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640" activeTab="2"/>
  </bookViews>
  <sheets>
    <sheet name="Viabilitate DJ" sheetId="1" r:id="rId1"/>
    <sheet name="Viabilitate poduri " sheetId="2" r:id="rId2"/>
    <sheet name="Viabilitate DC" sheetId="3" r:id="rId3"/>
  </sheets>
  <definedNames/>
  <calcPr fullCalcOnLoad="1"/>
</workbook>
</file>

<file path=xl/sharedStrings.xml><?xml version="1.0" encoding="utf-8"?>
<sst xmlns="http://schemas.openxmlformats.org/spreadsheetml/2006/main" count="3655" uniqueCount="1222">
  <si>
    <t>STAREA DE VIABILITATE</t>
  </si>
  <si>
    <t>A DRUMURILOR JUDEŢENE</t>
  </si>
  <si>
    <t>Denumirea şi traseul</t>
  </si>
  <si>
    <t>Poziţiile km</t>
  </si>
  <si>
    <t>TIPUL DE ÎMBRĂCĂMINTE</t>
  </si>
  <si>
    <t xml:space="preserve">Pasaje </t>
  </si>
  <si>
    <t>Suprap.</t>
  </si>
  <si>
    <t>Intr. şi ieş.</t>
  </si>
  <si>
    <t>Nr.</t>
  </si>
  <si>
    <t>Lăţime</t>
  </si>
  <si>
    <t>Decl.</t>
  </si>
  <si>
    <t>Curbe</t>
  </si>
  <si>
    <t xml:space="preserve"> drumului, poziţia</t>
  </si>
  <si>
    <t>ale sectorului</t>
  </si>
  <si>
    <t>Beton</t>
  </si>
  <si>
    <t>Îmbrăc.</t>
  </si>
  <si>
    <t xml:space="preserve">Beton </t>
  </si>
  <si>
    <t>Pavaj</t>
  </si>
  <si>
    <t>Pietruire</t>
  </si>
  <si>
    <t xml:space="preserve">Drum </t>
  </si>
  <si>
    <t xml:space="preserve">Star. </t>
  </si>
  <si>
    <t xml:space="preserve"> CFR la</t>
  </si>
  <si>
    <t xml:space="preserve">cu DN, </t>
  </si>
  <si>
    <t>din local.</t>
  </si>
  <si>
    <t>Benzi</t>
  </si>
  <si>
    <t>carosabil</t>
  </si>
  <si>
    <t>maximă</t>
  </si>
  <si>
    <t>Raza</t>
  </si>
  <si>
    <t xml:space="preserve"> kilometrică</t>
  </si>
  <si>
    <t>de la km</t>
  </si>
  <si>
    <t>asfaltic</t>
  </si>
  <si>
    <t>bitum.</t>
  </si>
  <si>
    <t>de</t>
  </si>
  <si>
    <t>Relief</t>
  </si>
  <si>
    <t>nivel,</t>
  </si>
  <si>
    <t xml:space="preserve">DJ, DC </t>
  </si>
  <si>
    <t>%</t>
  </si>
  <si>
    <t>minimă</t>
  </si>
  <si>
    <t>crt.</t>
  </si>
  <si>
    <t>(origine şi destinaţie),</t>
  </si>
  <si>
    <t>la km</t>
  </si>
  <si>
    <t>uşoară</t>
  </si>
  <si>
    <t>cim.</t>
  </si>
  <si>
    <t>pământ</t>
  </si>
  <si>
    <t>viabi.</t>
  </si>
  <si>
    <t>km</t>
  </si>
  <si>
    <t xml:space="preserve">de la km </t>
  </si>
  <si>
    <t>Local.</t>
  </si>
  <si>
    <t>Poziţii</t>
  </si>
  <si>
    <t>(m)</t>
  </si>
  <si>
    <t>lungimea reală (km)</t>
  </si>
  <si>
    <t>(BA)</t>
  </si>
  <si>
    <t>(IBU)</t>
  </si>
  <si>
    <t>(BC)</t>
  </si>
  <si>
    <t>(PV)</t>
  </si>
  <si>
    <t>(P)</t>
  </si>
  <si>
    <t>(DP)</t>
  </si>
  <si>
    <t>lakm</t>
  </si>
  <si>
    <t xml:space="preserve">DJ 108A </t>
  </si>
  <si>
    <t>L = 28,490 km</t>
  </si>
  <si>
    <t>km 81+ 600 - km 93 + 685</t>
  </si>
  <si>
    <t>Origine:</t>
  </si>
  <si>
    <t>km 81+ 600 Lim. Jud. Sălaj</t>
  </si>
  <si>
    <t>km 93+ 685 - km 110 + 090</t>
  </si>
  <si>
    <t>Ţicău-Ulmeni-Tohat-Sălsig-Gârdani-</t>
  </si>
  <si>
    <t xml:space="preserve"> </t>
  </si>
  <si>
    <t>*</t>
  </si>
  <si>
    <t>**</t>
  </si>
  <si>
    <t xml:space="preserve">Fărcaşa-Sârbi-Tămaia-Buzeşti </t>
  </si>
  <si>
    <t>Destinaţie:</t>
  </si>
  <si>
    <t>km 110 + 090 DJ193 Ardusat</t>
  </si>
  <si>
    <t xml:space="preserve">DJ 108D </t>
  </si>
  <si>
    <t>L = 16,166 km</t>
  </si>
  <si>
    <t>km 28 + 200 - km 44 + 366</t>
  </si>
  <si>
    <t>km 28 + 200 Lim. Jud. Sălaj</t>
  </si>
  <si>
    <t>Ariniş-Rodina</t>
  </si>
  <si>
    <t>km 44 + 366 DJ108A Gârdani</t>
  </si>
  <si>
    <t>DJ 108E</t>
  </si>
  <si>
    <t xml:space="preserve"> L = 24,667 km</t>
  </si>
  <si>
    <t>km 17 + 600 - km 20 + 300</t>
  </si>
  <si>
    <t>km 17 + 600 Lim. Jud. Sălaj</t>
  </si>
  <si>
    <t>km 20 + 300 - km 21 + 800</t>
  </si>
  <si>
    <t>Chelinţa-Remeţi pe Someş-Mireşu Mare</t>
  </si>
  <si>
    <t>km 21 + 800 - km 27 + 800</t>
  </si>
  <si>
    <t>Lucăceşti-Dăneştii Chioarului-Pribileşti</t>
  </si>
  <si>
    <t>km 27 + 800 - km 28 + 530</t>
  </si>
  <si>
    <t>Mogoşeşti</t>
  </si>
  <si>
    <t>km 28 + 530 - km 33 + 198</t>
  </si>
  <si>
    <t xml:space="preserve"> km 42 + 267 DJ 193 Hideaga</t>
  </si>
  <si>
    <t>km 33 + 198 - km 42 + 267</t>
  </si>
  <si>
    <t>DJ 108P</t>
  </si>
  <si>
    <t>L = 17,000 km</t>
  </si>
  <si>
    <t>km 0 + 000 - km 14 + 036</t>
  </si>
  <si>
    <t>km 0 + 000 DJ 108D</t>
  </si>
  <si>
    <t>km 14 + 036 - km 17 + 000</t>
  </si>
  <si>
    <t>Oarţa de Jos-Orţâţa-Bicaz</t>
  </si>
  <si>
    <t>km 17 + 000 Lim. Jud. Satu-Mare</t>
  </si>
  <si>
    <t>DJ 108T</t>
  </si>
  <si>
    <t xml:space="preserve"> L = 9,500 km</t>
  </si>
  <si>
    <t>km 0 + 000 DJ 108A</t>
  </si>
  <si>
    <t>km 0 + 795 - km 1 + 225</t>
  </si>
  <si>
    <t>Arduzel-Vicea</t>
  </si>
  <si>
    <t>km 1 + 225 - km 3 + 525</t>
  </si>
  <si>
    <t>km 9 + 500 Lim. Jud. Sălaj</t>
  </si>
  <si>
    <t>km 3 + 525 - km 4 + 325</t>
  </si>
  <si>
    <t>km 4 + 325 - km 5 + 425</t>
  </si>
  <si>
    <t>km 5 + 425 - km 5 + 725</t>
  </si>
  <si>
    <t>km 5 + 725 - km 8 + 025</t>
  </si>
  <si>
    <t>km 8 + 025 - km 9 + 500</t>
  </si>
  <si>
    <t>DJ 109F</t>
  </si>
  <si>
    <t>L = 90,210 km</t>
  </si>
  <si>
    <t>km 10 + 367 - km 33 + 317</t>
  </si>
  <si>
    <t>km 10 + 367 Lim. Jud. Sălaj</t>
  </si>
  <si>
    <t>km 33 + 677 - km 33 + 840</t>
  </si>
  <si>
    <t>Baba-Drăghia-Coroieni-Vălenii Lăpuşului</t>
  </si>
  <si>
    <t>km 33 + 840 - km 42 + 095</t>
  </si>
  <si>
    <t>Răzoare-Târgu Lăpuş-Dămăcuşeni-Rogoz</t>
  </si>
  <si>
    <t>km 42 + 095 - km 44 + 500</t>
  </si>
  <si>
    <t>Lăpuş-Băiuţ-Cavnic-Budeşti-Ocna Şugatag</t>
  </si>
  <si>
    <t>km 44 + 500 - km 45 + 000</t>
  </si>
  <si>
    <t>km 100 + 937 DN 18 Fereşti</t>
  </si>
  <si>
    <t>km 45 + 000 - km 58 + 517</t>
  </si>
  <si>
    <t>km 58 + 517 - km 86 + 977</t>
  </si>
  <si>
    <t>km 86 + 977 - km 100 + 937</t>
  </si>
  <si>
    <t>DJ 109G</t>
  </si>
  <si>
    <t>L = 26, 680 km</t>
  </si>
  <si>
    <t>km 0 + 000 - km 6 +450</t>
  </si>
  <si>
    <t>km 0 + 000 DN1C Mesteacăn</t>
  </si>
  <si>
    <t>km 6 + 450 - km 17 + 910</t>
  </si>
  <si>
    <t>Boiu Mare-Frâncenii Boiului-Româneşti</t>
  </si>
  <si>
    <t>km 17 + 910 - km 18 + 580</t>
  </si>
  <si>
    <t>Sălniţa-Vima Mică-Peteritea</t>
  </si>
  <si>
    <t>km 18 + 580 - km 19 + 080</t>
  </si>
  <si>
    <t>km 26 + 680  DJ 109F</t>
  </si>
  <si>
    <t>km 19 + 080 - km 26 + 680</t>
  </si>
  <si>
    <t>DJ 109I</t>
  </si>
  <si>
    <t>L = 5,875 km</t>
  </si>
  <si>
    <t>km 0 + 000 - km 5 + 875</t>
  </si>
  <si>
    <t>km 0 + 000 DN1C Seini</t>
  </si>
  <si>
    <t>Viile Apei</t>
  </si>
  <si>
    <t>km 5 + 875 Lim. Jud. Satu Mare</t>
  </si>
  <si>
    <t>DJ 109J</t>
  </si>
  <si>
    <t>L = 1,250 km</t>
  </si>
  <si>
    <t>km 0 + 000 - km 1 + 250</t>
  </si>
  <si>
    <t xml:space="preserve">Origine: </t>
  </si>
  <si>
    <t>km 0+000 DN1C Tăuţii Măgherăuş</t>
  </si>
  <si>
    <r>
      <t xml:space="preserve">km 1 + 250 </t>
    </r>
    <r>
      <rPr>
        <sz val="10"/>
        <rFont val="Arial"/>
        <family val="2"/>
      </rPr>
      <t>Aeroport Baia Mare</t>
    </r>
  </si>
  <si>
    <t>DJ 109U</t>
  </si>
  <si>
    <t>L = 4,000 km</t>
  </si>
  <si>
    <t>km 0 + 000 DJ 109F Strâmbu Băiuţ</t>
  </si>
  <si>
    <t>DJ 110C</t>
  </si>
  <si>
    <t>L = 5,800 km</t>
  </si>
  <si>
    <t>km 4 + 500 - km 7 + 500</t>
  </si>
  <si>
    <t>km 4 + 500 Lim. Jud. Sălaj</t>
  </si>
  <si>
    <t>km 7 + 500 - km 10 + 300</t>
  </si>
  <si>
    <t>Vima Mare</t>
  </si>
  <si>
    <t>km 10 + 300 DJ 109G Vima Mică</t>
  </si>
  <si>
    <t>DJ 171</t>
  </si>
  <si>
    <t>L = 15,300 km</t>
  </si>
  <si>
    <t>km 39 + 520 - km 51 + 920</t>
  </si>
  <si>
    <t>km 39 + 520 Lim. Jud. Bistriţa-Năsăud</t>
  </si>
  <si>
    <t>km 51 + 920 - km 54 + 820</t>
  </si>
  <si>
    <t>Suciu de Sus-Suciu de Jos</t>
  </si>
  <si>
    <t>km 54 + 820 DJ 109F Rogoz</t>
  </si>
  <si>
    <t>DJ 171A</t>
  </si>
  <si>
    <t>km 0 + 000 DJ 171 Suciu de Sus</t>
  </si>
  <si>
    <t>L = 6,275 km</t>
  </si>
  <si>
    <t>DJ 171C</t>
  </si>
  <si>
    <t>L = 11,600 km</t>
  </si>
  <si>
    <t>km 0 + 000 - km 9 + 500</t>
  </si>
  <si>
    <t>km 0 + 000 DJ 109F Rogoz</t>
  </si>
  <si>
    <t>km 9 + 500 - km 11 + 600</t>
  </si>
  <si>
    <t>Libotin</t>
  </si>
  <si>
    <t>km 11 + 600 Cupşeni</t>
  </si>
  <si>
    <t>km 0 + 000 - km 0 + 310</t>
  </si>
  <si>
    <t>km 0 + 000 DJ186 Strâmtura</t>
  </si>
  <si>
    <t>km 0 + 310 - km 2 + 010</t>
  </si>
  <si>
    <t>Slătioara-Glod-Poienile Izei</t>
  </si>
  <si>
    <t xml:space="preserve">km 2 + 010 - km 11 + 292 </t>
  </si>
  <si>
    <t>km 11 + 292 - km 11 + 942</t>
  </si>
  <si>
    <t>km 11 + 942 - km 12 + 142</t>
  </si>
  <si>
    <t>km 12 + 142 - km 16 + 000</t>
  </si>
  <si>
    <t>DJ 171E</t>
  </si>
  <si>
    <t>L = 14,000 km</t>
  </si>
  <si>
    <t>km 0 + 000 - km 5 + 950</t>
  </si>
  <si>
    <t>km 0 + 000 DJ 182 Târgu Lăpuş</t>
  </si>
  <si>
    <t>km 5 + 950 - km 6 + 682</t>
  </si>
  <si>
    <t>Dumbrava-Stoiceni-Costeni</t>
  </si>
  <si>
    <t>km 6 + 682 - km 6 + 832</t>
  </si>
  <si>
    <t>km 14 + 000 DJ171C Cupşeni</t>
  </si>
  <si>
    <t>km 6 + 832 - km 8 + 000</t>
  </si>
  <si>
    <t>km 8 + 000 - km 12 + 000</t>
  </si>
  <si>
    <t>km 12 + 000 - km 14 + 000</t>
  </si>
  <si>
    <t>DJ 182B</t>
  </si>
  <si>
    <t>km 0 + 000 - km 1 + 000</t>
  </si>
  <si>
    <t>suprapu-</t>
  </si>
  <si>
    <t>km 0 + 000 DJ 182 Baia Mare</t>
  </si>
  <si>
    <t>km 1 + 000 - km 24 + 800</t>
  </si>
  <si>
    <t>nere cu</t>
  </si>
  <si>
    <t xml:space="preserve">Satu Nou de Jos-Cătălina-Săcălăşeni-Remetea </t>
  </si>
  <si>
    <t>km 26 +315 - km 36+058</t>
  </si>
  <si>
    <t>Chioarului-Berchez-Şomcuta Mare-Tulghieş-Mireşu</t>
  </si>
  <si>
    <t>km 36+058 - km 36+800</t>
  </si>
  <si>
    <t>pe o lun-</t>
  </si>
  <si>
    <t>Mare-Remeţi pe Someş-Ulmeni-Mânău-Ariniş</t>
  </si>
  <si>
    <t>km 40+300 - km 41+300</t>
  </si>
  <si>
    <t>gime de</t>
  </si>
  <si>
    <t>Urmeniş</t>
  </si>
  <si>
    <t>km 42+440 - km 42+791</t>
  </si>
  <si>
    <t>3,500km,</t>
  </si>
  <si>
    <t>km 42+791 - km 47+711</t>
  </si>
  <si>
    <t xml:space="preserve"> DJ108A</t>
  </si>
  <si>
    <t>km 47+711 - km 50+178</t>
  </si>
  <si>
    <t>km 50+178 - km 58+498</t>
  </si>
  <si>
    <t>1,140km</t>
  </si>
  <si>
    <t>DJ 182C</t>
  </si>
  <si>
    <t>L = 21,400 km</t>
  </si>
  <si>
    <t>km 0 + 000 Dj 182B</t>
  </si>
  <si>
    <t>Coaş-Copalnic-Copalnic Mănăştur-Vad-Lăschia</t>
  </si>
  <si>
    <t>Făureşti</t>
  </si>
  <si>
    <t>km 23 + 800 DJ 184 Şurdeşti</t>
  </si>
  <si>
    <t>DJ 182D</t>
  </si>
  <si>
    <t>Băseşti</t>
  </si>
  <si>
    <t>DJ 182G</t>
  </si>
  <si>
    <t>L = 1,500 km</t>
  </si>
  <si>
    <t>km 0 + 000 - km 1 + 500</t>
  </si>
  <si>
    <t>km 0 + 000 DJ 182C</t>
  </si>
  <si>
    <t>km 1 + 500 Plopiş</t>
  </si>
  <si>
    <t>DJ 183</t>
  </si>
  <si>
    <t>DJ183A</t>
  </si>
  <si>
    <t>&gt;6</t>
  </si>
  <si>
    <t>&lt;20</t>
  </si>
  <si>
    <t>DJ 183C</t>
  </si>
  <si>
    <t>L = 13,000 km</t>
  </si>
  <si>
    <t>km 0 + 000 DN18</t>
  </si>
  <si>
    <t>Mogoşa</t>
  </si>
  <si>
    <t>km 13 + 000 Şuior</t>
  </si>
  <si>
    <t>DJ 184</t>
  </si>
  <si>
    <t>L = 22,578 km</t>
  </si>
  <si>
    <t>km 0 + 000 - km 17 + 800</t>
  </si>
  <si>
    <t>km 0 + 000 DN18 Baia Sprie</t>
  </si>
  <si>
    <t>km 17 + 800 - km 19 + 100</t>
  </si>
  <si>
    <t>Şişeşti-Dăneşti-Şurdeşti</t>
  </si>
  <si>
    <t>km 19 + 100 - km 22 + 578</t>
  </si>
  <si>
    <t xml:space="preserve">  </t>
  </si>
  <si>
    <t>km 22 + 578 DJ 109F Cavnic</t>
  </si>
  <si>
    <t>DJ 184A</t>
  </si>
  <si>
    <t>L = 27,670 km</t>
  </si>
  <si>
    <t>km 0 + 000 - km 3 + 362</t>
  </si>
  <si>
    <t>km 0 + 000 DJ 184 Dăneşti</t>
  </si>
  <si>
    <t>km 3 + 362 - km 12 + 400</t>
  </si>
  <si>
    <t>Bontăieni-Şindreşti-Rus-Dumbrăviţa-Chechiş</t>
  </si>
  <si>
    <t>km 12 + 400 - km 15 + 540</t>
  </si>
  <si>
    <t>Cătălina-Coltău-Arieşu de Pădure-Fânteuşu Mic</t>
  </si>
  <si>
    <t>km 15 + 540 - km 15 + 765</t>
  </si>
  <si>
    <t>km 32 + 150 DN1C</t>
  </si>
  <si>
    <t>km 15 + 765 - km 17 + 540</t>
  </si>
  <si>
    <t>4,480km</t>
  </si>
  <si>
    <t>km 29 + 396 - km 32 + 150</t>
  </si>
  <si>
    <t>DJ 184B</t>
  </si>
  <si>
    <t>L = 26,486 km</t>
  </si>
  <si>
    <t>km 0 + 000 DJ 182B Şomcuta Mare</t>
  </si>
  <si>
    <t>Ciolt-Codru Butesei-Preluca Nouă</t>
  </si>
  <si>
    <t>km 26 + 486 DJ 182 Copalnic Deal</t>
  </si>
  <si>
    <t>DJ 185</t>
  </si>
  <si>
    <t xml:space="preserve">L = 65,201 km </t>
  </si>
  <si>
    <t>km 0+000 - km 5+897</t>
  </si>
  <si>
    <t>km 0 + 000 DN18 Hărniceşti</t>
  </si>
  <si>
    <t>km 8+246 - km 21+610</t>
  </si>
  <si>
    <t>Hoteni-Ocna Şugatag-Călineşti-Văleni-Bârsana</t>
  </si>
  <si>
    <t>km 21+960 - km 26+185</t>
  </si>
  <si>
    <t>Petrova-Bistra-Valea Vişeului-Lunca la Tisa</t>
  </si>
  <si>
    <t>km 26+185 - km 33+156</t>
  </si>
  <si>
    <t>Bocicoiu Mare</t>
  </si>
  <si>
    <t>km 37+242 - km 41+452</t>
  </si>
  <si>
    <t>km 71 + 986 DN18 Crăciuneşti</t>
  </si>
  <si>
    <t>km 41+452 - km 49+052</t>
  </si>
  <si>
    <t>km 49+052 - km 67+018</t>
  </si>
  <si>
    <t>km 67+018 - km 69+210</t>
  </si>
  <si>
    <t>km 69+210 - km 69+410</t>
  </si>
  <si>
    <t>km 69+410 - km 70+858</t>
  </si>
  <si>
    <t>km 70+858 - km 71+986</t>
  </si>
  <si>
    <t>DJ 186</t>
  </si>
  <si>
    <t>L = 52,581 km</t>
  </si>
  <si>
    <t>km 0 + 000 - km 52 + 581</t>
  </si>
  <si>
    <t>km 0 + 000 DN18 Vadul Izei</t>
  </si>
  <si>
    <t>Onceşti-Năneşti-Bârsana-Strâmtura-Rozavlea</t>
  </si>
  <si>
    <t>Şieu-Bogadan Vodă-Dragomireşti-Săliştea de Sus</t>
  </si>
  <si>
    <t>km DN17C Săcel</t>
  </si>
  <si>
    <t>DJ 186A</t>
  </si>
  <si>
    <t>km 11 + 542 DN18 Rona de Sus</t>
  </si>
  <si>
    <t>DJ 186B</t>
  </si>
  <si>
    <t>L = 13,668 km</t>
  </si>
  <si>
    <t>km 0+000 - km 6+789</t>
  </si>
  <si>
    <t>km 7+731 - km 8+731</t>
  </si>
  <si>
    <t>Corneşti-Călineşti-Sărbi</t>
  </si>
  <si>
    <t>km 8+731 - km 10+881</t>
  </si>
  <si>
    <t>km 14 + 610 DJ109F Budeşti</t>
  </si>
  <si>
    <t>km 10+881 - km 12+381</t>
  </si>
  <si>
    <t>km 12+381 - km 14+610</t>
  </si>
  <si>
    <t>DJ 186C</t>
  </si>
  <si>
    <t>L = 3,000 km</t>
  </si>
  <si>
    <t>km 0 + 000 - km 3 + 000</t>
  </si>
  <si>
    <t>km 0 + 000 DJ 186 Bogdan Vodă</t>
  </si>
  <si>
    <t>km 3 + 000 Ieud</t>
  </si>
  <si>
    <t>DJ 187</t>
  </si>
  <si>
    <t>L = 20,000 km</t>
  </si>
  <si>
    <t>km 0 + 000 - km 18 + 850</t>
  </si>
  <si>
    <t>km 18 + 850 - km 20 + 000</t>
  </si>
  <si>
    <t>Ruscova-Repedea</t>
  </si>
  <si>
    <t>km 20 + 000 Poienile de Sub Munte</t>
  </si>
  <si>
    <t>DJ 187A</t>
  </si>
  <si>
    <t>L = 8,000 km</t>
  </si>
  <si>
    <t>km 0 + 000 - km 8 + 000</t>
  </si>
  <si>
    <t>km 0 + 000 DN18 Vişeul de Sus</t>
  </si>
  <si>
    <t>Valea Vaserului</t>
  </si>
  <si>
    <t>km 8 + 000 Mănăstirea Valea Scradei</t>
  </si>
  <si>
    <t>DJ 187B</t>
  </si>
  <si>
    <t xml:space="preserve">L = 10,000 km </t>
  </si>
  <si>
    <t>km 0 + 000 - km 10 + 000</t>
  </si>
  <si>
    <t>km 0 + 000 DJ 187A Vişeul de Sus</t>
  </si>
  <si>
    <t>Valea Peştilor-Cătunul Obcina</t>
  </si>
  <si>
    <t>km 10 + 000 Poienile de Sub Munte</t>
  </si>
  <si>
    <t>DJ 188</t>
  </si>
  <si>
    <t>L = 10,850 km</t>
  </si>
  <si>
    <t xml:space="preserve">km 0 + 000 Vişeul de Jos DN18 </t>
  </si>
  <si>
    <t>km 10 + 850 DJ 186 Bogdan Vodă</t>
  </si>
  <si>
    <t>DJ 193</t>
  </si>
  <si>
    <t xml:space="preserve">L = 13,167 km </t>
  </si>
  <si>
    <t>km 41 + 300 - km 54 + 467</t>
  </si>
  <si>
    <t>km 41 + 300 Lim. Jud. Satu Mare</t>
  </si>
  <si>
    <t>Ardusat-Colţirea</t>
  </si>
  <si>
    <t>km 54 + 467 DN1C Hideaga</t>
  </si>
  <si>
    <t>DJ 193E</t>
  </si>
  <si>
    <t xml:space="preserve">L = 14,000 km </t>
  </si>
  <si>
    <t>km 0 + 000 - km 12 + 000</t>
  </si>
  <si>
    <t>km 20 + 325 - km 22 + 325</t>
  </si>
  <si>
    <t>Asuaju de Jos-Asuaju de Sus-Lim. Jud. Satu Mare</t>
  </si>
  <si>
    <t>(km 12 + 000)-Lim. Jud. Satu Mare (km 20 + 325)</t>
  </si>
  <si>
    <t>km 22 + 325 DJ 108A Fărcaşa</t>
  </si>
  <si>
    <t>Notă</t>
  </si>
  <si>
    <t xml:space="preserve">coloana 9 - * evaluarea stării tehnice conform Instrucţiunilor Indicativ CD 155 - 2001 </t>
  </si>
  <si>
    <t>STAREA DE VIABILITATE A PODURILOR ŞI PASAJELOR PE DRUMURILE JUDEŢENE/COMUNALE</t>
  </si>
  <si>
    <t xml:space="preserve"> CU DESCHIDERI PESTE 5,00M</t>
  </si>
  <si>
    <t>DJ</t>
  </si>
  <si>
    <t>Poziţia</t>
  </si>
  <si>
    <t>Modificat</t>
  </si>
  <si>
    <t>Denumirea</t>
  </si>
  <si>
    <t>Localitatea</t>
  </si>
  <si>
    <t>Materiale de</t>
  </si>
  <si>
    <t>Deschideri</t>
  </si>
  <si>
    <t>Lungime</t>
  </si>
  <si>
    <t>Înălţimi (m)</t>
  </si>
  <si>
    <t>Indice</t>
  </si>
  <si>
    <t>Clasa</t>
  </si>
  <si>
    <t>An</t>
  </si>
  <si>
    <t>Trec.</t>
  </si>
  <si>
    <t>Pos.</t>
  </si>
  <si>
    <t>Mal</t>
  </si>
  <si>
    <t>Schema</t>
  </si>
  <si>
    <t>DC</t>
  </si>
  <si>
    <t>kilometrică</t>
  </si>
  <si>
    <t>Drum</t>
  </si>
  <si>
    <t>Poz.</t>
  </si>
  <si>
    <t>obstacol</t>
  </si>
  <si>
    <t>cea mai</t>
  </si>
  <si>
    <t>construcţii</t>
  </si>
  <si>
    <t>similare</t>
  </si>
  <si>
    <t>totală</t>
  </si>
  <si>
    <t>p.c.</t>
  </si>
  <si>
    <t>i.p.</t>
  </si>
  <si>
    <t>etiaj</t>
  </si>
  <si>
    <t>Pasaj C.F.</t>
  </si>
  <si>
    <t>stare</t>
  </si>
  <si>
    <t>tehnică</t>
  </si>
  <si>
    <t>constr.</t>
  </si>
  <si>
    <t>consolid.</t>
  </si>
  <si>
    <t>prin</t>
  </si>
  <si>
    <t>statică</t>
  </si>
  <si>
    <t>Km</t>
  </si>
  <si>
    <t>apropiată</t>
  </si>
  <si>
    <t>supra.</t>
  </si>
  <si>
    <t>infrastr.</t>
  </si>
  <si>
    <t>total</t>
  </si>
  <si>
    <t>nr.</t>
  </si>
  <si>
    <t>lung.</t>
  </si>
  <si>
    <t>pod</t>
  </si>
  <si>
    <t>stg.</t>
  </si>
  <si>
    <t>ax</t>
  </si>
  <si>
    <t>dr.</t>
  </si>
  <si>
    <t>încarc.</t>
  </si>
  <si>
    <t>vad</t>
  </si>
  <si>
    <t>ocol</t>
  </si>
  <si>
    <t>DJ 108A</t>
  </si>
  <si>
    <t>86 + 593</t>
  </si>
  <si>
    <t>Canal</t>
  </si>
  <si>
    <t>Ulmeni</t>
  </si>
  <si>
    <t>Ba</t>
  </si>
  <si>
    <t>B</t>
  </si>
  <si>
    <t>II</t>
  </si>
  <si>
    <t>III</t>
  </si>
  <si>
    <t>Da</t>
  </si>
  <si>
    <t>L</t>
  </si>
  <si>
    <t>DSREZ</t>
  </si>
  <si>
    <t>87 + 078</t>
  </si>
  <si>
    <t>P. Uileac</t>
  </si>
  <si>
    <t>I</t>
  </si>
  <si>
    <t>Nu</t>
  </si>
  <si>
    <t>A</t>
  </si>
  <si>
    <t>95 + 202</t>
  </si>
  <si>
    <t>R.Sălaj</t>
  </si>
  <si>
    <t>Sălsig</t>
  </si>
  <si>
    <t>Bp</t>
  </si>
  <si>
    <t>E</t>
  </si>
  <si>
    <t>FASGOL</t>
  </si>
  <si>
    <t>96 + 925</t>
  </si>
  <si>
    <t>102 + 179</t>
  </si>
  <si>
    <t>V. Bârsău</t>
  </si>
  <si>
    <t>Fărcaşa</t>
  </si>
  <si>
    <t>DJ 108D</t>
  </si>
  <si>
    <t>28 + 765</t>
  </si>
  <si>
    <t>Ulciug</t>
  </si>
  <si>
    <t>35 + 630</t>
  </si>
  <si>
    <t>V. Tămăşeşti</t>
  </si>
  <si>
    <t>Ariniş</t>
  </si>
  <si>
    <t>37 + 780</t>
  </si>
  <si>
    <t>V. Urmeniş</t>
  </si>
  <si>
    <t>40 + 238</t>
  </si>
  <si>
    <t>V. Asuajului</t>
  </si>
  <si>
    <t>Rodina</t>
  </si>
  <si>
    <t>43 + 735</t>
  </si>
  <si>
    <t>23 + 414</t>
  </si>
  <si>
    <t>V. Motorului</t>
  </si>
  <si>
    <t>Chelinţa</t>
  </si>
  <si>
    <t>R</t>
  </si>
  <si>
    <t>IV</t>
  </si>
  <si>
    <t>LEMN</t>
  </si>
  <si>
    <t>24 + 313</t>
  </si>
  <si>
    <t>Vale</t>
  </si>
  <si>
    <t>32 + 804</t>
  </si>
  <si>
    <t>V. Iadăra</t>
  </si>
  <si>
    <t>Mireşu Mare</t>
  </si>
  <si>
    <t>37 + 826</t>
  </si>
  <si>
    <t>Lucăceşti</t>
  </si>
  <si>
    <t>42 + 511</t>
  </si>
  <si>
    <t>Pribileşti</t>
  </si>
  <si>
    <t>45 + 768</t>
  </si>
  <si>
    <t>GRSREZ</t>
  </si>
  <si>
    <t>0 + 419</t>
  </si>
  <si>
    <t>V. Oarţei</t>
  </si>
  <si>
    <t>Oarţa de Jos</t>
  </si>
  <si>
    <t>8 + 567</t>
  </si>
  <si>
    <t>Pr. Baba</t>
  </si>
  <si>
    <t>Baba</t>
  </si>
  <si>
    <t>10 + 152</t>
  </si>
  <si>
    <t>V. Lehliu</t>
  </si>
  <si>
    <t>ZP</t>
  </si>
  <si>
    <t>12 + 100</t>
  </si>
  <si>
    <t>V. Seacă</t>
  </si>
  <si>
    <t>Draghia</t>
  </si>
  <si>
    <t>20 + 574</t>
  </si>
  <si>
    <t>V. Mare</t>
  </si>
  <si>
    <t>Văleni</t>
  </si>
  <si>
    <t>24 + 816</t>
  </si>
  <si>
    <t>R. Lăpuş</t>
  </si>
  <si>
    <t>Răzoare</t>
  </si>
  <si>
    <t>GRCONT</t>
  </si>
  <si>
    <t>25 + 936</t>
  </si>
  <si>
    <t>V. Dobric</t>
  </si>
  <si>
    <t>da</t>
  </si>
  <si>
    <t>33 +100</t>
  </si>
  <si>
    <t>V. Ţibleş</t>
  </si>
  <si>
    <t>Dămăcuşeni</t>
  </si>
  <si>
    <t>39 + 148</t>
  </si>
  <si>
    <t>V. Iedera</t>
  </si>
  <si>
    <t>Lăpuş</t>
  </si>
  <si>
    <t>M</t>
  </si>
  <si>
    <t>41 + 770</t>
  </si>
  <si>
    <t>2;1</t>
  </si>
  <si>
    <t>12,8;15,8</t>
  </si>
  <si>
    <t>43 + 795</t>
  </si>
  <si>
    <t>46 + 739</t>
  </si>
  <si>
    <t>50 + 962</t>
  </si>
  <si>
    <t>Str. Băiuţ</t>
  </si>
  <si>
    <t>54 + 551</t>
  </si>
  <si>
    <t>V. Băiuţ</t>
  </si>
  <si>
    <t>SL,DA</t>
  </si>
  <si>
    <t>56 + 438</t>
  </si>
  <si>
    <t>V. Stâmb.</t>
  </si>
  <si>
    <t>57 + 065</t>
  </si>
  <si>
    <t>60 + 142</t>
  </si>
  <si>
    <t>V. Rotunzi</t>
  </si>
  <si>
    <t>78 + 727</t>
  </si>
  <si>
    <t>V. Rogoz</t>
  </si>
  <si>
    <t>Budeşti</t>
  </si>
  <si>
    <t>84 + 000</t>
  </si>
  <si>
    <t>V. Budeşti</t>
  </si>
  <si>
    <t>T</t>
  </si>
  <si>
    <t>12 + 420</t>
  </si>
  <si>
    <t>V. Româneşti</t>
  </si>
  <si>
    <t>Româneşti</t>
  </si>
  <si>
    <t>18 + 867</t>
  </si>
  <si>
    <t>V. Sturzii</t>
  </si>
  <si>
    <t>Vima Mică</t>
  </si>
  <si>
    <t>V</t>
  </si>
  <si>
    <t>19 + 560</t>
  </si>
  <si>
    <t>V. Satului</t>
  </si>
  <si>
    <t>22 + 945</t>
  </si>
  <si>
    <t>V. Veselă</t>
  </si>
  <si>
    <t>Petericea</t>
  </si>
  <si>
    <t>23 + 547</t>
  </si>
  <si>
    <t>V. Lotrului</t>
  </si>
  <si>
    <t>24 + 159</t>
  </si>
  <si>
    <t>V. Cernei</t>
  </si>
  <si>
    <t>25 + 781</t>
  </si>
  <si>
    <t>V. Prun</t>
  </si>
  <si>
    <t>2 + 042</t>
  </si>
  <si>
    <t>V. Zugău</t>
  </si>
  <si>
    <t>Seini</t>
  </si>
  <si>
    <t>43 + 924</t>
  </si>
  <si>
    <t>V. Periac</t>
  </si>
  <si>
    <t>Suciu de Sus</t>
  </si>
  <si>
    <t>44 + 654</t>
  </si>
  <si>
    <t>44 + 765</t>
  </si>
  <si>
    <t>V. Ţibleș</t>
  </si>
  <si>
    <t>2 + 548</t>
  </si>
  <si>
    <t>6 + 780</t>
  </si>
  <si>
    <t>Groşii Ţibleşului</t>
  </si>
  <si>
    <t>Botiza</t>
  </si>
  <si>
    <t>R. Botiza</t>
  </si>
  <si>
    <t>Şieu</t>
  </si>
  <si>
    <t>10;12</t>
  </si>
  <si>
    <t>2 + 479</t>
  </si>
  <si>
    <t>V. Sf.Marie</t>
  </si>
  <si>
    <t>Satu Nou de Jos</t>
  </si>
  <si>
    <t>6 + 858</t>
  </si>
  <si>
    <t>Cătălina</t>
  </si>
  <si>
    <t>6 + 956</t>
  </si>
  <si>
    <t>2;2</t>
  </si>
  <si>
    <t>20;25</t>
  </si>
  <si>
    <t>24 + 888</t>
  </si>
  <si>
    <t>V. Birsan</t>
  </si>
  <si>
    <t>Şomcuta Mare</t>
  </si>
  <si>
    <t>BOLT.ÎNC.</t>
  </si>
  <si>
    <t>35 + 779</t>
  </si>
  <si>
    <t>10,5</t>
  </si>
  <si>
    <t>50+088</t>
  </si>
  <si>
    <t>V. Sălajului</t>
  </si>
  <si>
    <t>7,8</t>
  </si>
  <si>
    <t>9,8</t>
  </si>
  <si>
    <t>56+088</t>
  </si>
  <si>
    <t>0 + 406</t>
  </si>
  <si>
    <t>Coaş</t>
  </si>
  <si>
    <t>21 + 238</t>
  </si>
  <si>
    <t>V. Răcori</t>
  </si>
  <si>
    <t>Şurdeşti</t>
  </si>
  <si>
    <t>7</t>
  </si>
  <si>
    <t>0 + 050</t>
  </si>
  <si>
    <t>V. Cavnic</t>
  </si>
  <si>
    <t>Plopiş</t>
  </si>
  <si>
    <t>4,5</t>
  </si>
  <si>
    <t>5</t>
  </si>
  <si>
    <t>R. Săsar</t>
  </si>
  <si>
    <t>Baia Mare</t>
  </si>
  <si>
    <t>9,5</t>
  </si>
  <si>
    <t>V. Neagră</t>
  </si>
  <si>
    <t>Firiza</t>
  </si>
  <si>
    <t>10,3</t>
  </si>
  <si>
    <t>9,4</t>
  </si>
  <si>
    <t>10,7</t>
  </si>
  <si>
    <t>11,5</t>
  </si>
  <si>
    <t>8,6</t>
  </si>
  <si>
    <t>11,7</t>
  </si>
  <si>
    <t>12,5</t>
  </si>
  <si>
    <t>R. Mara</t>
  </si>
  <si>
    <t>6,8</t>
  </si>
  <si>
    <t>4</t>
  </si>
  <si>
    <t>5,5</t>
  </si>
  <si>
    <t>5 + 705</t>
  </si>
  <si>
    <t>V. Şişeşti</t>
  </si>
  <si>
    <t>Şişeşti</t>
  </si>
  <si>
    <t>8</t>
  </si>
  <si>
    <t>7 + 100</t>
  </si>
  <si>
    <t>V. Şindreşti</t>
  </si>
  <si>
    <t>Dăneşti</t>
  </si>
  <si>
    <t>9</t>
  </si>
  <si>
    <t>15 + 960</t>
  </si>
  <si>
    <t>Cavnic</t>
  </si>
  <si>
    <t>6</t>
  </si>
  <si>
    <t>16 + 650</t>
  </si>
  <si>
    <t>18 + 540</t>
  </si>
  <si>
    <t>19 + 005</t>
  </si>
  <si>
    <t>20 + 630</t>
  </si>
  <si>
    <t>21 + 897</t>
  </si>
  <si>
    <t>3 + 460</t>
  </si>
  <si>
    <t>V. Şurdeşti</t>
  </si>
  <si>
    <t>10,8</t>
  </si>
  <si>
    <t>8 + 900</t>
  </si>
  <si>
    <t>V. Dumbrav.</t>
  </si>
  <si>
    <t>Dumbrăviţa</t>
  </si>
  <si>
    <t>10</t>
  </si>
  <si>
    <t>5 + 940</t>
  </si>
  <si>
    <t>V. Chechiş</t>
  </si>
  <si>
    <t>Rus</t>
  </si>
  <si>
    <t>1 + 052</t>
  </si>
  <si>
    <t>Coruia</t>
  </si>
  <si>
    <t>0 + 508</t>
  </si>
  <si>
    <t>Hărniceşti</t>
  </si>
  <si>
    <t xml:space="preserve"> 8 + 553</t>
  </si>
  <si>
    <t>R. Cosău</t>
  </si>
  <si>
    <t>Călineşti</t>
  </si>
  <si>
    <t>8,4</t>
  </si>
  <si>
    <t>9 + 404</t>
  </si>
  <si>
    <t>Scurgere</t>
  </si>
  <si>
    <t>9,6</t>
  </si>
  <si>
    <t>9 + 890</t>
  </si>
  <si>
    <t>V. Muncelului</t>
  </si>
  <si>
    <t>13 + 947</t>
  </si>
  <si>
    <t>V. Văleni</t>
  </si>
  <si>
    <t>17 + 800</t>
  </si>
  <si>
    <t>R. Iza</t>
  </si>
  <si>
    <t>Bârsana</t>
  </si>
  <si>
    <t>37 + 708</t>
  </si>
  <si>
    <t>R. Bistra</t>
  </si>
  <si>
    <t>Bistra</t>
  </si>
  <si>
    <t>0 + 680</t>
  </si>
  <si>
    <t>Vadu Izei</t>
  </si>
  <si>
    <t>12,5;15</t>
  </si>
  <si>
    <t>6 + 599</t>
  </si>
  <si>
    <t>Onceşti</t>
  </si>
  <si>
    <t>12 + 633</t>
  </si>
  <si>
    <t>V. Caselor</t>
  </si>
  <si>
    <t>14 + 195</t>
  </si>
  <si>
    <t>V. Muntelui</t>
  </si>
  <si>
    <t>15 + 967</t>
  </si>
  <si>
    <t>V. Şipota</t>
  </si>
  <si>
    <t>21 + 190</t>
  </si>
  <si>
    <t>Strâmtura</t>
  </si>
  <si>
    <t>7,6</t>
  </si>
  <si>
    <t>29 + 350</t>
  </si>
  <si>
    <t>V. Hâlbora</t>
  </si>
  <si>
    <t>Rozavlea</t>
  </si>
  <si>
    <t>30 + 944</t>
  </si>
  <si>
    <t>13,5;16,7</t>
  </si>
  <si>
    <t>34 + 950</t>
  </si>
  <si>
    <t>R. Ieudişor</t>
  </si>
  <si>
    <t>Bogdan Vodă</t>
  </si>
  <si>
    <t>35 + 332</t>
  </si>
  <si>
    <t>GRSEZ</t>
  </si>
  <si>
    <t>38 + 268</t>
  </si>
  <si>
    <t>Dragomireşti</t>
  </si>
  <si>
    <t>13,5;16;2</t>
  </si>
  <si>
    <t>9,1</t>
  </si>
  <si>
    <t>42 + 135</t>
  </si>
  <si>
    <t>V. Tunului</t>
  </si>
  <si>
    <t>Săliştea</t>
  </si>
  <si>
    <t>44 + 176</t>
  </si>
  <si>
    <t>V. Buteasa</t>
  </si>
  <si>
    <t>44 + 487</t>
  </si>
  <si>
    <t>12,4</t>
  </si>
  <si>
    <t>52 + 533</t>
  </si>
  <si>
    <t>Săcel</t>
  </si>
  <si>
    <t>1 + 125</t>
  </si>
  <si>
    <t>R. Ruscova</t>
  </si>
  <si>
    <t>Ruscova</t>
  </si>
  <si>
    <t>13 + 013</t>
  </si>
  <si>
    <t>Repedea</t>
  </si>
  <si>
    <t>16 + 194</t>
  </si>
  <si>
    <t>R. Rica</t>
  </si>
  <si>
    <t>Poieni sub Munte</t>
  </si>
  <si>
    <t>19 + 273</t>
  </si>
  <si>
    <t>V. Bardi</t>
  </si>
  <si>
    <t>0 + 320</t>
  </si>
  <si>
    <t>R. Vişeu</t>
  </si>
  <si>
    <t>Vişeu de Jos</t>
  </si>
  <si>
    <t>2 + 087</t>
  </si>
  <si>
    <t>V. Cuşeriţă</t>
  </si>
  <si>
    <t>45 + 680</t>
  </si>
  <si>
    <t>R. Someş</t>
  </si>
  <si>
    <t>Ardusat</t>
  </si>
  <si>
    <t>46 + 017</t>
  </si>
  <si>
    <t>Pod. desc.</t>
  </si>
  <si>
    <t>l</t>
  </si>
  <si>
    <t>46 + 277</t>
  </si>
  <si>
    <t>3 + 810</t>
  </si>
  <si>
    <t xml:space="preserve">V. Asuaju </t>
  </si>
  <si>
    <t>Asuaju de Jos</t>
  </si>
  <si>
    <t>Drumuri Comunale</t>
  </si>
  <si>
    <t>DC 5</t>
  </si>
  <si>
    <t>0 + 132</t>
  </si>
  <si>
    <t>Baia Sprie</t>
  </si>
  <si>
    <t>DC 7</t>
  </si>
  <si>
    <t>0 + 724</t>
  </si>
  <si>
    <t>Crasna</t>
  </si>
  <si>
    <t>1;1</t>
  </si>
  <si>
    <t>24;30</t>
  </si>
  <si>
    <t>1 + 603</t>
  </si>
  <si>
    <t>R. Crasna</t>
  </si>
  <si>
    <t>3 + 081</t>
  </si>
  <si>
    <t>3,2</t>
  </si>
  <si>
    <t>4,7</t>
  </si>
  <si>
    <t>DC 8</t>
  </si>
  <si>
    <t>5 + 011</t>
  </si>
  <si>
    <t>R. Cisla</t>
  </si>
  <si>
    <t>Băile Borşa</t>
  </si>
  <si>
    <t>6,7</t>
  </si>
  <si>
    <t>8,7</t>
  </si>
  <si>
    <t>DC 10</t>
  </si>
  <si>
    <t>DC 12</t>
  </si>
  <si>
    <t>0 + 235</t>
  </si>
  <si>
    <t>Giuleşti</t>
  </si>
  <si>
    <t>LM</t>
  </si>
  <si>
    <t>2x8,5;1x7</t>
  </si>
  <si>
    <t>3,3</t>
  </si>
  <si>
    <t>3,7</t>
  </si>
  <si>
    <t>GMET</t>
  </si>
  <si>
    <t>DC 13</t>
  </si>
  <si>
    <t>0 + 800</t>
  </si>
  <si>
    <t>R. Şugatag</t>
  </si>
  <si>
    <t>3,5</t>
  </si>
  <si>
    <t>3,9</t>
  </si>
  <si>
    <t>DC 33</t>
  </si>
  <si>
    <t>0 + 150</t>
  </si>
  <si>
    <t>V. Bloajei</t>
  </si>
  <si>
    <t>Trestia</t>
  </si>
  <si>
    <t>5,3</t>
  </si>
  <si>
    <t>DC 39</t>
  </si>
  <si>
    <t>1 + 043</t>
  </si>
  <si>
    <t>V. Rohiei</t>
  </si>
  <si>
    <t>Rohia</t>
  </si>
  <si>
    <t>DC 54</t>
  </si>
  <si>
    <t>0 + 400</t>
  </si>
  <si>
    <t>V. Cupşeni</t>
  </si>
  <si>
    <t>5,4</t>
  </si>
  <si>
    <t>DC 58</t>
  </si>
  <si>
    <t>0 + 381</t>
  </si>
  <si>
    <t>GRL</t>
  </si>
  <si>
    <t>DC 69</t>
  </si>
  <si>
    <t>3 + 400</t>
  </si>
  <si>
    <t>Săsar</t>
  </si>
  <si>
    <t>DC 71</t>
  </si>
  <si>
    <t>0 + 540</t>
  </si>
  <si>
    <t>Satulung</t>
  </si>
  <si>
    <t>7,5</t>
  </si>
  <si>
    <t>7,9</t>
  </si>
  <si>
    <t>DC 72</t>
  </si>
  <si>
    <t>1 + 235</t>
  </si>
  <si>
    <t>Finteuşu Mare</t>
  </si>
  <si>
    <t>DC 80</t>
  </si>
  <si>
    <t>1 + 100</t>
  </si>
  <si>
    <t>Remecioara</t>
  </si>
  <si>
    <t>DC 82</t>
  </si>
  <si>
    <t>2 + 010</t>
  </si>
  <si>
    <t>Iadăra</t>
  </si>
  <si>
    <t>DC 90</t>
  </si>
  <si>
    <t>DC 95</t>
  </si>
  <si>
    <t>Ciuta</t>
  </si>
  <si>
    <t>DC 96</t>
  </si>
  <si>
    <t>DC 97</t>
  </si>
  <si>
    <t>0 + 397</t>
  </si>
  <si>
    <t>V. Băiţa</t>
  </si>
  <si>
    <t>Tăuţii Măgherăuş</t>
  </si>
  <si>
    <t>11;12</t>
  </si>
  <si>
    <t>DC 100</t>
  </si>
  <si>
    <t>1 + 300</t>
  </si>
  <si>
    <t>Bârgău</t>
  </si>
  <si>
    <t>DC 103</t>
  </si>
  <si>
    <t>1 + 190</t>
  </si>
  <si>
    <t>V. Nistru</t>
  </si>
  <si>
    <t>4 + 035</t>
  </si>
  <si>
    <t>Nistru</t>
  </si>
  <si>
    <t>5 + 387</t>
  </si>
  <si>
    <t>DC 104</t>
  </si>
  <si>
    <t>3 + 250</t>
  </si>
  <si>
    <t>3 + 727</t>
  </si>
  <si>
    <t>5,8</t>
  </si>
  <si>
    <t>A DRUMURILOR COMUNALE</t>
  </si>
  <si>
    <t>Îmbr.</t>
  </si>
  <si>
    <t xml:space="preserve">Bet. </t>
  </si>
  <si>
    <t>Pav.</t>
  </si>
  <si>
    <t>Piet.</t>
  </si>
  <si>
    <t>bit.</t>
  </si>
  <si>
    <t xml:space="preserve"> de la km la km</t>
  </si>
  <si>
    <t>păm.</t>
  </si>
  <si>
    <t>m</t>
  </si>
  <si>
    <t>(IB)</t>
  </si>
  <si>
    <t>0+000</t>
  </si>
  <si>
    <t>-</t>
  </si>
  <si>
    <t>6+300</t>
  </si>
  <si>
    <t>6+800</t>
  </si>
  <si>
    <t>14+800</t>
  </si>
  <si>
    <t>1+600</t>
  </si>
  <si>
    <t>4+000</t>
  </si>
  <si>
    <t>6+000</t>
  </si>
  <si>
    <t>1+300</t>
  </si>
  <si>
    <t>1+200</t>
  </si>
  <si>
    <t>3+200</t>
  </si>
  <si>
    <t>DC 14</t>
  </si>
  <si>
    <t>5+094</t>
  </si>
  <si>
    <t>DC 18</t>
  </si>
  <si>
    <t>5+000</t>
  </si>
  <si>
    <t>DC 18A</t>
  </si>
  <si>
    <t>9+500</t>
  </si>
  <si>
    <t>DC 25</t>
  </si>
  <si>
    <t>DC 26</t>
  </si>
  <si>
    <t>DC 28</t>
  </si>
  <si>
    <t>2+200</t>
  </si>
  <si>
    <t>3+000</t>
  </si>
  <si>
    <t>2+000</t>
  </si>
  <si>
    <t>3+500</t>
  </si>
  <si>
    <t>3+350</t>
  </si>
  <si>
    <t>16+800</t>
  </si>
  <si>
    <t>2+400</t>
  </si>
  <si>
    <t>8+000</t>
  </si>
  <si>
    <t>DC 37</t>
  </si>
  <si>
    <t>4+600</t>
  </si>
  <si>
    <t>DC 38</t>
  </si>
  <si>
    <t>DC 40</t>
  </si>
  <si>
    <t>DC 41</t>
  </si>
  <si>
    <t>DC 42</t>
  </si>
  <si>
    <t>L = 10,000 km</t>
  </si>
  <si>
    <t>10+000</t>
  </si>
  <si>
    <t>21+720</t>
  </si>
  <si>
    <t>DC 45</t>
  </si>
  <si>
    <t>DC 46</t>
  </si>
  <si>
    <t>13+700</t>
  </si>
  <si>
    <t>DC 48</t>
  </si>
  <si>
    <t>DC 49</t>
  </si>
  <si>
    <t>3+450</t>
  </si>
  <si>
    <t>DC 50</t>
  </si>
  <si>
    <t>DC 52</t>
  </si>
  <si>
    <t>17+500</t>
  </si>
  <si>
    <t>DC 56</t>
  </si>
  <si>
    <t>4+200</t>
  </si>
  <si>
    <t>DC 57</t>
  </si>
  <si>
    <t>4+850</t>
  </si>
  <si>
    <t>DC 59</t>
  </si>
  <si>
    <t>DC 61</t>
  </si>
  <si>
    <t>DC 62</t>
  </si>
  <si>
    <t>2+500</t>
  </si>
  <si>
    <t>DC 63</t>
  </si>
  <si>
    <t>11+050</t>
  </si>
  <si>
    <t>DC 64</t>
  </si>
  <si>
    <t>1+000</t>
  </si>
  <si>
    <t>DC 65</t>
  </si>
  <si>
    <t>DC 67</t>
  </si>
  <si>
    <t>1+837</t>
  </si>
  <si>
    <t>DC 68</t>
  </si>
  <si>
    <t>DC 70</t>
  </si>
  <si>
    <t>2+900</t>
  </si>
  <si>
    <t>5+500</t>
  </si>
  <si>
    <t>DC 75</t>
  </si>
  <si>
    <t>DC 76</t>
  </si>
  <si>
    <t>9+000</t>
  </si>
  <si>
    <t>DC 77</t>
  </si>
  <si>
    <t>0+930</t>
  </si>
  <si>
    <t>km 0 + 000 DJ 182B</t>
  </si>
  <si>
    <t>DC 79</t>
  </si>
  <si>
    <t>5+624</t>
  </si>
  <si>
    <t>2+100</t>
  </si>
  <si>
    <t>DC 86</t>
  </si>
  <si>
    <t>2+150</t>
  </si>
  <si>
    <t>DC 88</t>
  </si>
  <si>
    <t>2+300</t>
  </si>
  <si>
    <t>DC 89</t>
  </si>
  <si>
    <t>6+053</t>
  </si>
  <si>
    <t>DC 93</t>
  </si>
  <si>
    <t>3+300</t>
  </si>
  <si>
    <t>DC 98</t>
  </si>
  <si>
    <t>DC 99</t>
  </si>
  <si>
    <t>DC 102</t>
  </si>
  <si>
    <t>7+560</t>
  </si>
  <si>
    <t>12+000</t>
  </si>
  <si>
    <t>DC 105</t>
  </si>
  <si>
    <t>DC 106</t>
  </si>
  <si>
    <t>3+170</t>
  </si>
  <si>
    <t>DC 107</t>
  </si>
  <si>
    <t>Lungimea totală a reţelei de drumuri comunale</t>
  </si>
  <si>
    <t>km 22 + 000 Băița</t>
  </si>
  <si>
    <t>km 0 + 000 - km 22 + 000</t>
  </si>
  <si>
    <t>km 10+000 186 Groşii Ţibleşului</t>
  </si>
  <si>
    <t>DJ 186D</t>
  </si>
  <si>
    <t>L = 62,945 km</t>
  </si>
  <si>
    <t>km 69 + 100 Lim jud. Satu Mare</t>
  </si>
  <si>
    <t>km 58+498 - km 69+100</t>
  </si>
  <si>
    <t>km 0 + 000 - km 21,400</t>
  </si>
  <si>
    <t>DN18B</t>
  </si>
  <si>
    <t>L = 4,65km</t>
  </si>
  <si>
    <t>km 4+650 Băsești</t>
  </si>
  <si>
    <t>km 0+000 - km 4+650</t>
  </si>
  <si>
    <t>DJ 182E</t>
  </si>
  <si>
    <t>L=10,550km</t>
  </si>
  <si>
    <t>km10+550 DJ 184B</t>
  </si>
  <si>
    <t>km 0 + 000 - km 3 + 550</t>
  </si>
  <si>
    <t>km 3 + 550 - km 10 + 550</t>
  </si>
  <si>
    <t>L=34,500km</t>
  </si>
  <si>
    <t>St. Izvoarele-Valea Neagra</t>
  </si>
  <si>
    <t>km 34+500 Baia Mare</t>
  </si>
  <si>
    <t>km 0+000  - km 10 + 900</t>
  </si>
  <si>
    <t>km 0 + 000 DN 18</t>
  </si>
  <si>
    <t>km 10+900  - km 27+077</t>
  </si>
  <si>
    <t>km 27+077  - km 28,300</t>
  </si>
  <si>
    <t>km 28+300 - km 34+000</t>
  </si>
  <si>
    <t>L = 15,000 km</t>
  </si>
  <si>
    <t>km 0 + 000 DJ183 St. Izvoarele</t>
  </si>
  <si>
    <t>km 15 + 000 DN18 Mara</t>
  </si>
  <si>
    <t>km 0 + 000 - km 11 +500</t>
  </si>
  <si>
    <t>km 11+ 500 - km 15 + 000</t>
  </si>
  <si>
    <t>km 0 + 000 - km 2 + 500</t>
  </si>
  <si>
    <t>km 2+ 500 - km 6+500</t>
  </si>
  <si>
    <t>km 6 + 500 - km 13 + 000</t>
  </si>
  <si>
    <t>km 22 + 020 - km 23 + 820</t>
  </si>
  <si>
    <t>km 23 + 820 - km 29 + 396</t>
  </si>
  <si>
    <t>km 0 + 000 - km 7+305</t>
  </si>
  <si>
    <t>km 7+305 - km 16+013</t>
  </si>
  <si>
    <t>km 16+013 km 26+486</t>
  </si>
  <si>
    <t>L = 7,542km</t>
  </si>
  <si>
    <t>km 0 + 000 DN18 Rona de Sus</t>
  </si>
  <si>
    <t>km 0 + 000 - km 3+300</t>
  </si>
  <si>
    <t>km 5+542 - km 7+542</t>
  </si>
  <si>
    <t>km 3+300- km 5+542</t>
  </si>
  <si>
    <t>L = 27,200 km</t>
  </si>
  <si>
    <t>km 16 + 900 DJ 186 Șieu</t>
  </si>
  <si>
    <t>km 16 + 000 - km 27+200</t>
  </si>
  <si>
    <t>DJ 186E</t>
  </si>
  <si>
    <t>km 0 + 000 DJ186D Poienile Izei</t>
  </si>
  <si>
    <t>Șieu</t>
  </si>
  <si>
    <t>km 6+275 DJ 186 Șieu</t>
  </si>
  <si>
    <t>km 0 + 000 - km 0+920</t>
  </si>
  <si>
    <t>km 0 + 920 - km 6+275</t>
  </si>
  <si>
    <t>km 0+000 - km 10+850</t>
  </si>
  <si>
    <t xml:space="preserve">Lungimea totală a sect. de îmbrăc. rut. pe drumuri judeţene 790,301 km </t>
  </si>
  <si>
    <t>km 0+000 - km 0+795</t>
  </si>
  <si>
    <r>
      <t>coloana 10</t>
    </r>
    <r>
      <rPr>
        <sz val="11"/>
        <rFont val="Calibri"/>
        <family val="2"/>
      </rPr>
      <t xml:space="preserve"> - nu am determinat condiţiile de relief conform normativului indicativ AND 583 - 2002 </t>
    </r>
  </si>
  <si>
    <r>
      <t>coloana 11</t>
    </r>
    <r>
      <rPr>
        <sz val="11"/>
        <rFont val="Calibri"/>
        <family val="2"/>
      </rPr>
      <t xml:space="preserve"> - nu deţinem date privind poziţia km a pasajelor CFR</t>
    </r>
  </si>
  <si>
    <r>
      <t>coloana 13,14</t>
    </r>
    <r>
      <rPr>
        <sz val="11"/>
        <rFont val="Calibri"/>
        <family val="2"/>
      </rPr>
      <t xml:space="preserve"> - nu cunoaştem poziţia kilometrică exactă la intrările şi ieşirile din localităţi</t>
    </r>
  </si>
  <si>
    <r>
      <t xml:space="preserve">coloana 17 </t>
    </r>
    <r>
      <rPr>
        <sz val="10"/>
        <rFont val="Arial"/>
        <family val="2"/>
      </rPr>
      <t>- * nu deţinem evidenţa declivităţilor</t>
    </r>
  </si>
  <si>
    <r>
      <t>coloana 18</t>
    </r>
    <r>
      <rPr>
        <sz val="10"/>
        <rFont val="Arial"/>
        <family val="2"/>
      </rPr>
      <t xml:space="preserve"> - ** nu deţinem evidenţa curbelor cu raze</t>
    </r>
  </si>
  <si>
    <t>3+069</t>
  </si>
  <si>
    <t>p. Slatioara</t>
  </si>
  <si>
    <t>Slatioara</t>
  </si>
  <si>
    <t>16+840</t>
  </si>
  <si>
    <t>DJ 186 D</t>
  </si>
  <si>
    <t>23+272</t>
  </si>
  <si>
    <t>26+489</t>
  </si>
  <si>
    <t>15+425</t>
  </si>
  <si>
    <t>18+025</t>
  </si>
  <si>
    <t>18+275</t>
  </si>
  <si>
    <t>18+525</t>
  </si>
  <si>
    <t>19+028</t>
  </si>
  <si>
    <t>20+225</t>
  </si>
  <si>
    <t>20+325</t>
  </si>
  <si>
    <t>20+525</t>
  </si>
  <si>
    <t>33+112</t>
  </si>
  <si>
    <t>34+445</t>
  </si>
  <si>
    <t>DC 1</t>
  </si>
  <si>
    <t>Origine:km 0 + 000 DN 17C</t>
  </si>
  <si>
    <t>Destinație:km 6 + 000 DN 17C</t>
  </si>
  <si>
    <t>DC2</t>
  </si>
  <si>
    <t>Origine:km 0 + 000 Moisei (DN 18)</t>
  </si>
  <si>
    <t>Destinație: km 9 + 000 Valea Scradei (DJ 187A)</t>
  </si>
  <si>
    <t>DC 4</t>
  </si>
  <si>
    <t>Origine:km 0 + 000 Repedea (DJ 187)</t>
  </si>
  <si>
    <t>Destinație:km 4 + 000 Cătunul Tomnatic</t>
  </si>
  <si>
    <t>Origine:km 0 + 000 Baia Sprie (DN 18)</t>
  </si>
  <si>
    <t>Destinație:km 14 + 800 Baia Mare</t>
  </si>
  <si>
    <t>Origine:km 0 + 000 Petrova (DN 18)</t>
  </si>
  <si>
    <t>Destinație:km 4 + 000 Crasna Vişeului</t>
  </si>
  <si>
    <t xml:space="preserve">Origine:km 0 + 000 Borşa (DN 18) </t>
  </si>
  <si>
    <t>Destinație:km 6 + 000 Băile Borşa</t>
  </si>
  <si>
    <t xml:space="preserve">Origine:km 0 + 000 Onceşti (DJ 186) </t>
  </si>
  <si>
    <t>Destinație:km 3 + 300 Fereşti (DJ 186B)</t>
  </si>
  <si>
    <t>DC 11</t>
  </si>
  <si>
    <t xml:space="preserve">Origine:km 0 + 000 Vadu Izei (DN 18) </t>
  </si>
  <si>
    <t>Destinație:km 4 + 000 Valea Stejarului</t>
  </si>
  <si>
    <t xml:space="preserve">Origine:km 0 + 000 DN 18 </t>
  </si>
  <si>
    <t>Destinație:km 1 + 300 Mănăstirea</t>
  </si>
  <si>
    <t xml:space="preserve">Origine:km 0 + 000 Sat Şugatag (DN 18) </t>
  </si>
  <si>
    <t>Destinație:km 3 + 200 Ocna Şugatag (DJ 109F)</t>
  </si>
  <si>
    <t xml:space="preserve">Origine:km 0 + 000 Hoteni (DJ 185) </t>
  </si>
  <si>
    <t>Destinație:km 5 + 094 DJ 109F</t>
  </si>
  <si>
    <t>DC 15</t>
  </si>
  <si>
    <t>Destinație:km 12 + 600 Strâmtura (DJ 186)</t>
  </si>
  <si>
    <t>DC 16</t>
  </si>
  <si>
    <t>Origine:km 0 + 000 Rona de Sus (DN 18)</t>
  </si>
  <si>
    <t>Destinație:km 4 + 000 Coştiui (DJ 186A)</t>
  </si>
  <si>
    <t>DC 17</t>
  </si>
  <si>
    <t>Origine:km 0 + 000 Rozavlea (DJ 186)</t>
  </si>
  <si>
    <t>Destinație:km 4 + 000 Sâlţa</t>
  </si>
  <si>
    <t xml:space="preserve">Origine:km 0 + 000 Ieud </t>
  </si>
  <si>
    <t>Destinație:km 5 + 000 Plopşor</t>
  </si>
  <si>
    <t xml:space="preserve">Origine:km 6 + 000 Lim. Jud. Satu Mare </t>
  </si>
  <si>
    <t>Destinație:km 9 + 500 Seini (DN 1C)</t>
  </si>
  <si>
    <t>DC 19</t>
  </si>
  <si>
    <t>Origine:km 0 + 000 Groșii Țibleșului (DJ 171A)</t>
  </si>
  <si>
    <t>Destinație:km 25 + 297 Botiza (DJ 186D)</t>
  </si>
  <si>
    <t>DC 20</t>
  </si>
  <si>
    <t>Origine:km 0 + 000 Vişeu de Jos (DN 18)</t>
  </si>
  <si>
    <t xml:space="preserve">Destinație:km 10 + 600 Săliştea de Sus (DJ 186) </t>
  </si>
  <si>
    <t>DC 23</t>
  </si>
  <si>
    <t>Origine:km 0 + 000 Dumbrăviţa (DJ 184A)</t>
  </si>
  <si>
    <t>Destinație:km 7 + 000 Cărbunari (DN 18B)</t>
  </si>
  <si>
    <t>Dc 24</t>
  </si>
  <si>
    <t>Destinație:km 3 + 200 Rus (DC 25)</t>
  </si>
  <si>
    <t xml:space="preserve">Origine:km 0 + 000 Tăuţii de Sus (DN 18) </t>
  </si>
  <si>
    <t xml:space="preserve">Destinație:km 6 + 630 Rus (DJ 184A) </t>
  </si>
  <si>
    <t xml:space="preserve">Destinație:km 5 + 800 Rus (DJ 184A) </t>
  </si>
  <si>
    <t>DC 27</t>
  </si>
  <si>
    <t xml:space="preserve">Origine:km 0 + 000 Şişeşti (DJ 184) </t>
  </si>
  <si>
    <t>Destinație:km 3 + 250 Unguraş (DC 26)</t>
  </si>
  <si>
    <t xml:space="preserve">Origine:km 0 + 000 Dăneşti (DJ 184A) </t>
  </si>
  <si>
    <t>Destinație:km 5 + 000 DN 182C (Şurdeşti)</t>
  </si>
  <si>
    <t xml:space="preserve">DC 28 A </t>
  </si>
  <si>
    <t>Destinație:km 5 + 500 Dăneşti (DJ 184)</t>
  </si>
  <si>
    <t xml:space="preserve">DC 28 B </t>
  </si>
  <si>
    <t>Origine:km 0 + 000 DJ 184A (Bontăieni)</t>
  </si>
  <si>
    <t>Destinație:km 1 + 900 DC 28(Cetăţele)</t>
  </si>
  <si>
    <t>DC 29</t>
  </si>
  <si>
    <t>Origine:km 0 + 000 DJ 184 (Şurdeşti)</t>
  </si>
  <si>
    <t>Destinație:km  2 + 700 DC 28 (Cetăţele)</t>
  </si>
  <si>
    <t>DC 31</t>
  </si>
  <si>
    <t xml:space="preserve">Origine:km 0 + 000 Berinţa (DN 18B) </t>
  </si>
  <si>
    <t xml:space="preserve">Destinație:km 10 + 750 Şindreşti (DJ 184A) </t>
  </si>
  <si>
    <t>DC 32</t>
  </si>
  <si>
    <t xml:space="preserve">Origine:km 0 + 000 Cerneşti (DN 18B) </t>
  </si>
  <si>
    <t xml:space="preserve">Destinație:km 16 + 800 Izvoarele </t>
  </si>
  <si>
    <t>Dc 33</t>
  </si>
  <si>
    <t>Origine:km 0 + 000 DJ 182C (Făureşti)</t>
  </si>
  <si>
    <t>Destinație:km 6 + 800 Ciocotiş (DC 32)</t>
  </si>
  <si>
    <t>DC 34</t>
  </si>
  <si>
    <t xml:space="preserve">Destinație:km 2 + 400 Brebeni </t>
  </si>
  <si>
    <t>DC 35</t>
  </si>
  <si>
    <t xml:space="preserve">Origine:km 0 + 000 Târgu Lăpuş (DN 18B) </t>
  </si>
  <si>
    <t xml:space="preserve">Destinație:km 8 + 000 Inău </t>
  </si>
  <si>
    <t>DC 36</t>
  </si>
  <si>
    <t>Origine:km 0 + 000 Dumbrava (DJ 171E)</t>
  </si>
  <si>
    <t>Destinație:km 12 + 200 Ciocotiş (DC 32)</t>
  </si>
  <si>
    <t xml:space="preserve">Origine:km 0 + 000 Dumbrăva (DJ 171E) </t>
  </si>
  <si>
    <t xml:space="preserve">Destinație:km 4 + 600 DJ 171E </t>
  </si>
  <si>
    <t xml:space="preserve">Origine:km 0 + 000 DN 18B </t>
  </si>
  <si>
    <t xml:space="preserve">Destinație:km 2 + 200 Boiereni </t>
  </si>
  <si>
    <t xml:space="preserve">Origine:km 0 + 000 Rohia (DN 18B) </t>
  </si>
  <si>
    <t>Destinație:km 10 + 100 Vălenii Lăpuşului (DJ 109F)</t>
  </si>
  <si>
    <t xml:space="preserve">Destinație:km 2 + 000 Cufoaia </t>
  </si>
  <si>
    <t xml:space="preserve">Origine:km 0 + 000 Ruşor (DN 18B) </t>
  </si>
  <si>
    <t xml:space="preserve">Destinație:km 2 + 400 Măgureni </t>
  </si>
  <si>
    <t xml:space="preserve">Origine:km 0 + 000 Sălniţa (DJ 109G) </t>
  </si>
  <si>
    <t xml:space="preserve">Destinație:km 10 + 000 Preluca Veche </t>
  </si>
  <si>
    <t>DC 43(suprapunere 2,000km DJ184B)</t>
  </si>
  <si>
    <t xml:space="preserve">Origine:km 0 + 000 Preluca Veche (DC 42) </t>
  </si>
  <si>
    <t xml:space="preserve">Destinație:km 21 + 720 Sălniţa (DC 42) </t>
  </si>
  <si>
    <t>DC 44</t>
  </si>
  <si>
    <t>Destinație:km 8 + 500 km Coruia (DJ 184A)</t>
  </si>
  <si>
    <t xml:space="preserve">Origine:km 0 + 000 DJ 182C </t>
  </si>
  <si>
    <t>Origine:km 0 + 000 DJ 182C</t>
  </si>
  <si>
    <t>Destinație:km 13 + 700 Preluca Nouă (DJ 184B)</t>
  </si>
  <si>
    <t>DC 47</t>
  </si>
  <si>
    <t>Origine:km 0 + 000 Groşi (DC 49)</t>
  </si>
  <si>
    <t>Destinație:km 3 + 200 Ocoliş (DC 79)</t>
  </si>
  <si>
    <t>Origine:km 0 + 000 DN 18B Groşi</t>
  </si>
  <si>
    <t>Destinație:km 4 + 000 Satu Nou de Jos (DJ 182B)</t>
  </si>
  <si>
    <t>Origine:km 0 + 000 Groşi (DC 48)</t>
  </si>
  <si>
    <t>Destinație:km 3 + 450 Mănăstirea Hambra</t>
  </si>
  <si>
    <t>Origine:km 0 + 000 DJ 109G</t>
  </si>
  <si>
    <t>Destinație:km 3 + 000 Jugăstreni</t>
  </si>
  <si>
    <t>Origine:km 0 + 000 Răzoare (DJ 109F)</t>
  </si>
  <si>
    <t>Destinație:km 17 + 500 Măgureni (DC 41)</t>
  </si>
  <si>
    <t>Origine:km 0 + 000 DJ 171C</t>
  </si>
  <si>
    <t>Destinație:km 6 + 800 Ungureni</t>
  </si>
  <si>
    <t>DC 55</t>
  </si>
  <si>
    <t>Origine:km 0 + 000 Coroieni (DJ 109F)</t>
  </si>
  <si>
    <t>Destinație:km 7 + 200 Vima Mare (DJ 110C)</t>
  </si>
  <si>
    <t xml:space="preserve">Origine:km 0 + 000 DJ 109F      </t>
  </si>
  <si>
    <t xml:space="preserve">Origine:km 0 + 000 Drăghia (DJ 109F)    </t>
  </si>
  <si>
    <t>Destinație:km 5 + 500 Dealul Mare</t>
  </si>
  <si>
    <t xml:space="preserve">Origine:km 0 + 000 Suciu de Sus (DJ 171A)   </t>
  </si>
  <si>
    <t>Destinație:km 4 + 850 Larga</t>
  </si>
  <si>
    <t xml:space="preserve">Origine:km 0 + 000 DJ 109G </t>
  </si>
  <si>
    <t>Destinație:km 2 + 000 Prislop</t>
  </si>
  <si>
    <t>DC 60</t>
  </si>
  <si>
    <t>Origine:km 0 + 000 Lăpuș (DJ 109F)</t>
  </si>
  <si>
    <t>Destinație:km 5 + 542 Groșii Țibleșului (DJ 171A)</t>
  </si>
  <si>
    <t>Origine:km 0 + 000 Valea Chioarului (DN 1C)</t>
  </si>
  <si>
    <t>Destinație:km 5 + 000 Vărai</t>
  </si>
  <si>
    <t>Origine:km 0 + 000 DC 61</t>
  </si>
  <si>
    <t>Destinație:km 2 + 500 Duruşa</t>
  </si>
  <si>
    <t xml:space="preserve">Origine:km 0 + 000 DN1C </t>
  </si>
  <si>
    <t>Destinație:km 11 + 050 Fericea</t>
  </si>
  <si>
    <t>Origine:km 0 + 000 Şomcuta Mare (DN 1C)</t>
  </si>
  <si>
    <t>Destinație:km 15 + 000 Buciumi (DN 1C)</t>
  </si>
  <si>
    <t>Origine:km 0 + 000 Satulung (DN 1C)</t>
  </si>
  <si>
    <t>Destinație:km 8 + 400 Pribilești (DJ 108E)</t>
  </si>
  <si>
    <t>Destinație:km 1 + 837 Mogoşeşti (DJ 108E)</t>
  </si>
  <si>
    <t>Origine:km 0 + 000 Lăpuşel (DN1C)</t>
  </si>
  <si>
    <t>Destinație:km 8 + 150 DJ 193</t>
  </si>
  <si>
    <t xml:space="preserve">Origine:km 0 + 000 DN 1C  </t>
  </si>
  <si>
    <t>Destinație:km 4 + 100 Săsar</t>
  </si>
  <si>
    <t>Destinație:km 3 + 700 Mocira</t>
  </si>
  <si>
    <t>Destinație:km 1 + 000 Fânteuşu Mic (DJ 184A)</t>
  </si>
  <si>
    <t>Destinație:km 5 + 500 Posta</t>
  </si>
  <si>
    <t>DC 74</t>
  </si>
  <si>
    <t>Origine:km 0 + 000 (DJ 182B) Berchez</t>
  </si>
  <si>
    <t>Destinație:km 3 + 100 Posta (DC 72)</t>
  </si>
  <si>
    <t>Origine:km 0 + 000 Buciumi (DN 1C)</t>
  </si>
  <si>
    <t>Destinație:km 17 + 000 DJ 184B</t>
  </si>
  <si>
    <t>Origine:km 0 + 000 Remetea Chioarului (DJ 182B)</t>
  </si>
  <si>
    <t>Destinație:km 9 + 500 Fânteuşu Mic (DJ 184A)</t>
  </si>
  <si>
    <t>Origine:km 0 + 000 DJ 182B</t>
  </si>
  <si>
    <t>Destinație:km 0 + 930 Culcea</t>
  </si>
  <si>
    <t>Origine:km 0+000 Cătălina (DJ182B)</t>
  </si>
  <si>
    <t>Destinație:km 5 + 624 Chechiş (DJ 184A)</t>
  </si>
  <si>
    <t>Destinație:km 12 + 000 Coruia (DJ 184A)</t>
  </si>
  <si>
    <t xml:space="preserve">Origine:km 0+000 DJ 182B  </t>
  </si>
  <si>
    <t>Destinație:km 11 + 050 Stejera</t>
  </si>
  <si>
    <t>DC 83</t>
  </si>
  <si>
    <t>Destinație:km 2+400 DJ108D</t>
  </si>
  <si>
    <t>DC 84</t>
  </si>
  <si>
    <t>Origine:km 0+000 Someş Uileac (DJ 108T)</t>
  </si>
  <si>
    <t>Destinație:km 3 + 500 Mânău (DC 182B)</t>
  </si>
  <si>
    <t xml:space="preserve">DC 84 A </t>
  </si>
  <si>
    <t>Origine:km 0+000 Arduzel (DJ 108T)</t>
  </si>
  <si>
    <t>Destinație:km 3+350 Mânău (DJ 182B)</t>
  </si>
  <si>
    <t xml:space="preserve">DC 84 B </t>
  </si>
  <si>
    <t>Origine:km 0+000 Ulmeni (DJ 182B)</t>
  </si>
  <si>
    <t>Destinație:km 3+000 Arduzel (DC 84A)</t>
  </si>
  <si>
    <t xml:space="preserve">Origine:km 0+000 DJ 108A </t>
  </si>
  <si>
    <t>Destinație:km 2+150 Tămaia</t>
  </si>
  <si>
    <t xml:space="preserve">Origine:km 0+000 Gară C.F.R. Ulmeni </t>
  </si>
  <si>
    <t>Destinație:km 2+300 Chelinţa (DJ 108E)</t>
  </si>
  <si>
    <t xml:space="preserve">Origine:km 0+000 Băseşti (DJ 182D)  </t>
  </si>
  <si>
    <t>Destinație:km 6+053 Stremţ</t>
  </si>
  <si>
    <t xml:space="preserve">Origine:km 0+000 Băseşti (DJ 182D) </t>
  </si>
  <si>
    <t>Destinație:km 7+300 Odeşti</t>
  </si>
  <si>
    <t xml:space="preserve">DC 90 A </t>
  </si>
  <si>
    <t>Origine:km 0+000 Băiţa de Sub Codru (DJ 182B)</t>
  </si>
  <si>
    <t>Destinație:km 4+200 DC 90</t>
  </si>
  <si>
    <t xml:space="preserve">DC 90 B </t>
  </si>
  <si>
    <t>Origine:km 0+000 Băsești (DC 90)</t>
  </si>
  <si>
    <t>Destinație:km 4+200 Tămășești (DC93)</t>
  </si>
  <si>
    <t>DC 91</t>
  </si>
  <si>
    <t>Origine:km 0+000 Asuaju de Sus (DJ 193E)</t>
  </si>
  <si>
    <t>Destinație:km 7+500 Odeşti (DC 90)</t>
  </si>
  <si>
    <t xml:space="preserve">DC 91 A </t>
  </si>
  <si>
    <t>Origine:km 0+000 Sălsig (DJ 108A)</t>
  </si>
  <si>
    <t>Destinație:km 7+500 Asuaju de Jos (DJ 193E)</t>
  </si>
  <si>
    <t xml:space="preserve">Origine:km 0+000 Ariniş (DJ 182B) </t>
  </si>
  <si>
    <t>Destinație:km 4+900 Tămăşeşti (DC 90B)</t>
  </si>
  <si>
    <t>DC 94</t>
  </si>
  <si>
    <t>Origine:km 0+000 Fărcaşa (DJ 108A)</t>
  </si>
  <si>
    <t>Destinație:km 7+800 Tămaia (DC 86)</t>
  </si>
  <si>
    <t xml:space="preserve">Origine:km 0+000 DJ 108P </t>
  </si>
  <si>
    <t>Destinație:km 3+000 Ciuta</t>
  </si>
  <si>
    <t>Origine:km 16+550 Limită judeţ Satu Mare</t>
  </si>
  <si>
    <t>Destinație:km 28+500 Limită judeţ Satu Mare</t>
  </si>
  <si>
    <t xml:space="preserve">Origine:km 0+000 Tăuţii Măgherăuş (DN 1C) </t>
  </si>
  <si>
    <t>Destinație:km 3+300 Bozănta Mare</t>
  </si>
  <si>
    <t xml:space="preserve">Origine:km 0+000 DN 1C </t>
  </si>
  <si>
    <t>Destinație:km 2+900 Buşag</t>
  </si>
  <si>
    <t>Destinație:km 2+100 Merişor</t>
  </si>
  <si>
    <t xml:space="preserve">Origine:km 0+000 Cicârlău (DN 1C)  </t>
  </si>
  <si>
    <t xml:space="preserve">Destinație:km 1+600 Lim. Jud. Satu Mare </t>
  </si>
  <si>
    <t>DC 101</t>
  </si>
  <si>
    <t xml:space="preserve">Origine:km 0+000 Ilba (DN 1C)  </t>
  </si>
  <si>
    <t xml:space="preserve">Destinație:km 6+300 Cicârlău </t>
  </si>
  <si>
    <t xml:space="preserve">Origine:km 0+000 Ilba (DN 1C) </t>
  </si>
  <si>
    <t>Destinație:km 6+300 Handalul Ilbei</t>
  </si>
  <si>
    <t>Destinație:km 7+560 Nistru</t>
  </si>
  <si>
    <t xml:space="preserve">Destinație:km 12+000 Ulmoasa </t>
  </si>
  <si>
    <t>Destinație:km 1+200 Apa Sărată</t>
  </si>
  <si>
    <t xml:space="preserve">Origine:km 0+000 DN 19 </t>
  </si>
  <si>
    <t>Destinație:km 3+170 Piatra (DN 19)</t>
  </si>
  <si>
    <t xml:space="preserve">Origine:km 0+000 Coruia (DJ 184A) </t>
  </si>
  <si>
    <t>Destinație:km 9+900 DC 31</t>
  </si>
  <si>
    <t>R/I</t>
  </si>
  <si>
    <t>M/R</t>
  </si>
  <si>
    <t>B/R</t>
  </si>
  <si>
    <t>12+600</t>
  </si>
  <si>
    <t>B/M/R</t>
  </si>
  <si>
    <t>25+297</t>
  </si>
  <si>
    <t>B/M</t>
  </si>
  <si>
    <t>10+600</t>
  </si>
  <si>
    <t>7+000</t>
  </si>
  <si>
    <t>B/I</t>
  </si>
  <si>
    <t>6+630</t>
  </si>
  <si>
    <t>M/R/I</t>
  </si>
  <si>
    <t>5+800</t>
  </si>
  <si>
    <t>3+250</t>
  </si>
  <si>
    <t>B/R/I</t>
  </si>
  <si>
    <t>1+900</t>
  </si>
  <si>
    <t>2+700</t>
  </si>
  <si>
    <t>10+750</t>
  </si>
  <si>
    <t>12+200</t>
  </si>
  <si>
    <t>10+100</t>
  </si>
  <si>
    <t>2km</t>
  </si>
  <si>
    <t>8+500</t>
  </si>
  <si>
    <t>7+200</t>
  </si>
  <si>
    <t>5+542</t>
  </si>
  <si>
    <t>15+000</t>
  </si>
  <si>
    <t>8+400</t>
  </si>
  <si>
    <t>8+150</t>
  </si>
  <si>
    <t>4+100</t>
  </si>
  <si>
    <t>3+700</t>
  </si>
  <si>
    <t>3+100</t>
  </si>
  <si>
    <t>17+000</t>
  </si>
  <si>
    <t>Origine:km 0+000 Someş Uileac</t>
  </si>
  <si>
    <t>7+300</t>
  </si>
  <si>
    <t>7+500</t>
  </si>
  <si>
    <t>4+900</t>
  </si>
  <si>
    <t>7+800</t>
  </si>
  <si>
    <t>16+550</t>
  </si>
  <si>
    <t>28+500</t>
  </si>
  <si>
    <t>FB/M</t>
  </si>
  <si>
    <t>9+900</t>
  </si>
  <si>
    <t>Destinație:km 4 + 000 Curtuiuşu Mic (DC 44)</t>
  </si>
  <si>
    <t>Destinație:km 5 + 200 Poiana Botizii</t>
  </si>
  <si>
    <t>5+200</t>
  </si>
  <si>
    <t>628,457 km</t>
  </si>
  <si>
    <r>
      <t xml:space="preserve">coloana 17,18 </t>
    </r>
    <r>
      <rPr>
        <sz val="10"/>
        <rFont val="Arial"/>
        <family val="2"/>
      </rPr>
      <t>- nu deţinem date</t>
    </r>
  </si>
  <si>
    <t>Valea Stejarului-CoştiuI</t>
  </si>
  <si>
    <t>Anexa nr.  4</t>
  </si>
  <si>
    <t>Anexa nr.  5</t>
  </si>
  <si>
    <t>Anexa nr. 4A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</si>
</sst>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172" fontId="2" fillId="0" borderId="2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3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4" xfId="0" applyFont="1" applyBorder="1" applyAlignment="1">
      <alignment horizontal="left"/>
    </xf>
    <xf numFmtId="172" fontId="7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172" fontId="7" fillId="0" borderId="13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51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172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61" xfId="0" applyFont="1" applyBorder="1" applyAlignment="1">
      <alignment horizontal="center"/>
    </xf>
    <xf numFmtId="172" fontId="7" fillId="0" borderId="62" xfId="0" applyNumberFormat="1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7" fillId="0" borderId="52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25" xfId="0" applyFont="1" applyBorder="1" applyAlignment="1">
      <alignment/>
    </xf>
    <xf numFmtId="172" fontId="7" fillId="0" borderId="3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2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7" xfId="0" applyNumberFormat="1" applyFont="1" applyBorder="1" applyAlignment="1">
      <alignment/>
    </xf>
    <xf numFmtId="49" fontId="0" fillId="0" borderId="0" xfId="0" applyNumberFormat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49" fontId="2" fillId="0" borderId="66" xfId="0" applyNumberFormat="1" applyFont="1" applyBorder="1" applyAlignment="1">
      <alignment/>
    </xf>
    <xf numFmtId="0" fontId="2" fillId="0" borderId="63" xfId="0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16" fontId="7" fillId="0" borderId="51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66" xfId="0" applyFont="1" applyBorder="1" applyAlignment="1">
      <alignment horizontal="right"/>
    </xf>
    <xf numFmtId="49" fontId="10" fillId="0" borderId="66" xfId="0" applyNumberFormat="1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2" fillId="0" borderId="67" xfId="0" applyFont="1" applyBorder="1" applyAlignment="1">
      <alignment horizontal="right"/>
    </xf>
    <xf numFmtId="49" fontId="12" fillId="0" borderId="67" xfId="0" applyNumberFormat="1" applyFont="1" applyBorder="1" applyAlignment="1">
      <alignment horizontal="center"/>
    </xf>
    <xf numFmtId="0" fontId="12" fillId="0" borderId="68" xfId="0" applyFont="1" applyBorder="1" applyAlignment="1">
      <alignment horizontal="right"/>
    </xf>
    <xf numFmtId="173" fontId="12" fillId="0" borderId="2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2" fillId="0" borderId="69" xfId="0" applyFont="1" applyBorder="1" applyAlignment="1">
      <alignment horizontal="right"/>
    </xf>
    <xf numFmtId="49" fontId="12" fillId="0" borderId="69" xfId="0" applyNumberFormat="1" applyFont="1" applyBorder="1" applyAlignment="1">
      <alignment horizontal="center"/>
    </xf>
    <xf numFmtId="0" fontId="12" fillId="0" borderId="70" xfId="0" applyFont="1" applyBorder="1" applyAlignment="1">
      <alignment horizontal="right"/>
    </xf>
    <xf numFmtId="173" fontId="12" fillId="0" borderId="51" xfId="0" applyNumberFormat="1" applyFont="1" applyBorder="1" applyAlignment="1">
      <alignment horizontal="center"/>
    </xf>
    <xf numFmtId="173" fontId="12" fillId="0" borderId="2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27" xfId="0" applyFont="1" applyBorder="1" applyAlignment="1">
      <alignment horizontal="right"/>
    </xf>
    <xf numFmtId="49" fontId="12" fillId="0" borderId="27" xfId="0" applyNumberFormat="1" applyFont="1" applyBorder="1" applyAlignment="1">
      <alignment horizontal="center"/>
    </xf>
    <xf numFmtId="0" fontId="12" fillId="0" borderId="24" xfId="0" applyFont="1" applyBorder="1" applyAlignment="1">
      <alignment horizontal="right"/>
    </xf>
    <xf numFmtId="173" fontId="12" fillId="0" borderId="2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35" xfId="0" applyFont="1" applyBorder="1" applyAlignment="1">
      <alignment horizontal="right"/>
    </xf>
    <xf numFmtId="173" fontId="13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3" fillId="0" borderId="27" xfId="0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0" fontId="13" fillId="0" borderId="24" xfId="0" applyFont="1" applyBorder="1" applyAlignment="1">
      <alignment horizontal="right"/>
    </xf>
    <xf numFmtId="173" fontId="13" fillId="0" borderId="15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1" fillId="0" borderId="71" xfId="0" applyFont="1" applyBorder="1" applyAlignment="1">
      <alignment/>
    </xf>
    <xf numFmtId="0" fontId="11" fillId="0" borderId="72" xfId="0" applyFont="1" applyBorder="1" applyAlignment="1">
      <alignment/>
    </xf>
    <xf numFmtId="0" fontId="13" fillId="0" borderId="71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31" xfId="0" applyFont="1" applyBorder="1" applyAlignment="1">
      <alignment horizontal="right"/>
    </xf>
    <xf numFmtId="173" fontId="13" fillId="0" borderId="10" xfId="0" applyNumberFormat="1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3" fontId="13" fillId="0" borderId="31" xfId="0" applyNumberFormat="1" applyFont="1" applyBorder="1" applyAlignment="1">
      <alignment horizontal="center"/>
    </xf>
    <xf numFmtId="0" fontId="13" fillId="0" borderId="73" xfId="0" applyFont="1" applyBorder="1" applyAlignment="1">
      <alignment/>
    </xf>
    <xf numFmtId="0" fontId="13" fillId="0" borderId="72" xfId="0" applyFont="1" applyBorder="1" applyAlignment="1">
      <alignment/>
    </xf>
    <xf numFmtId="173" fontId="13" fillId="0" borderId="3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47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7" fillId="0" borderId="52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0" xfId="0" applyAlignment="1">
      <alignment/>
    </xf>
    <xf numFmtId="0" fontId="9" fillId="0" borderId="52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219"/>
  <sheetViews>
    <sheetView view="pageLayout" zoomScaleNormal="75" workbookViewId="0" topLeftCell="G241">
      <selection activeCell="O14" sqref="O14"/>
    </sheetView>
  </sheetViews>
  <sheetFormatPr defaultColWidth="9.140625" defaultRowHeight="15"/>
  <cols>
    <col min="1" max="1" width="3.8515625" style="70" customWidth="1"/>
    <col min="2" max="2" width="10.421875" style="70" customWidth="1"/>
    <col min="3" max="3" width="34.00390625" style="70" customWidth="1"/>
    <col min="4" max="4" width="7.57421875" style="70" customWidth="1"/>
    <col min="5" max="5" width="15.7109375" style="70" customWidth="1"/>
    <col min="6" max="11" width="9.140625" style="70" customWidth="1"/>
    <col min="12" max="12" width="9.140625" style="79" customWidth="1"/>
    <col min="13" max="16384" width="9.140625" style="70" customWidth="1"/>
  </cols>
  <sheetData>
    <row r="1" ht="9.75" customHeight="1"/>
    <row r="2" ht="15" hidden="1"/>
    <row r="3" ht="15" hidden="1"/>
    <row r="4" ht="15" hidden="1"/>
    <row r="5" s="78" customFormat="1" ht="15" hidden="1">
      <c r="L5" s="79"/>
    </row>
    <row r="6" s="78" customFormat="1" ht="15" hidden="1">
      <c r="L6" s="79"/>
    </row>
    <row r="7" spans="12:21" s="78" customFormat="1" ht="0.75" customHeight="1">
      <c r="L7" s="79"/>
      <c r="M7" s="79"/>
      <c r="N7" s="79"/>
      <c r="R7" s="79"/>
      <c r="S7" s="79"/>
      <c r="T7" s="79"/>
      <c r="U7" s="79"/>
    </row>
    <row r="8" spans="1:21" s="78" customFormat="1" ht="15">
      <c r="A8" s="79"/>
      <c r="B8" s="79"/>
      <c r="C8" s="79"/>
      <c r="D8" s="79"/>
      <c r="E8" s="79"/>
      <c r="L8" s="79"/>
      <c r="M8" s="79"/>
      <c r="N8" s="79"/>
      <c r="R8" s="312" t="s">
        <v>1219</v>
      </c>
      <c r="S8" s="313"/>
      <c r="T8" s="313"/>
      <c r="U8" s="79"/>
    </row>
    <row r="9" spans="12:21" s="78" customFormat="1" ht="15">
      <c r="L9" s="79"/>
      <c r="M9" s="79"/>
      <c r="N9" s="79"/>
      <c r="R9" s="79"/>
      <c r="S9" s="79"/>
      <c r="T9" s="79"/>
      <c r="U9" s="79"/>
    </row>
    <row r="10" spans="1:21" s="78" customFormat="1" ht="15">
      <c r="A10" s="314" t="s">
        <v>0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78" customFormat="1" ht="15">
      <c r="A11" s="314" t="s">
        <v>1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</row>
    <row r="12" spans="1:21" s="78" customFormat="1" ht="15">
      <c r="A12" s="314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</row>
    <row r="13" spans="12:21" s="78" customFormat="1" ht="15">
      <c r="L13" s="79"/>
      <c r="M13" s="79"/>
      <c r="N13" s="79"/>
      <c r="R13" s="79"/>
      <c r="S13" s="79"/>
      <c r="T13" s="79"/>
      <c r="U13" s="79"/>
    </row>
    <row r="14" spans="12:21" s="78" customFormat="1" ht="15.75" thickBot="1">
      <c r="L14" s="79"/>
      <c r="M14" s="79"/>
      <c r="N14" s="79"/>
      <c r="R14" s="79"/>
      <c r="S14" s="79"/>
      <c r="T14" s="79"/>
      <c r="U14" s="79"/>
    </row>
    <row r="15" spans="1:21" s="78" customFormat="1" ht="15">
      <c r="A15" s="80"/>
      <c r="B15" s="315" t="s">
        <v>2</v>
      </c>
      <c r="C15" s="315"/>
      <c r="D15" s="272" t="s">
        <v>3</v>
      </c>
      <c r="E15" s="273"/>
      <c r="F15" s="270" t="s">
        <v>4</v>
      </c>
      <c r="G15" s="316"/>
      <c r="H15" s="316"/>
      <c r="I15" s="316"/>
      <c r="J15" s="316"/>
      <c r="K15" s="271"/>
      <c r="L15" s="81"/>
      <c r="M15" s="81"/>
      <c r="N15" s="81" t="s">
        <v>5</v>
      </c>
      <c r="O15" s="81" t="s">
        <v>6</v>
      </c>
      <c r="P15" s="272" t="s">
        <v>7</v>
      </c>
      <c r="Q15" s="317"/>
      <c r="R15" s="81" t="s">
        <v>8</v>
      </c>
      <c r="S15" s="81" t="s">
        <v>9</v>
      </c>
      <c r="T15" s="81" t="s">
        <v>10</v>
      </c>
      <c r="U15" s="82" t="s">
        <v>11</v>
      </c>
    </row>
    <row r="16" spans="1:21" s="78" customFormat="1" ht="15">
      <c r="A16" s="83"/>
      <c r="B16" s="308" t="s">
        <v>12</v>
      </c>
      <c r="C16" s="308"/>
      <c r="D16" s="274" t="s">
        <v>13</v>
      </c>
      <c r="E16" s="275"/>
      <c r="F16" s="85" t="s">
        <v>14</v>
      </c>
      <c r="G16" s="85" t="s">
        <v>15</v>
      </c>
      <c r="H16" s="85" t="s">
        <v>16</v>
      </c>
      <c r="I16" s="85" t="s">
        <v>17</v>
      </c>
      <c r="J16" s="85" t="s">
        <v>18</v>
      </c>
      <c r="K16" s="85" t="s">
        <v>19</v>
      </c>
      <c r="L16" s="86" t="s">
        <v>20</v>
      </c>
      <c r="M16" s="86"/>
      <c r="N16" s="86" t="s">
        <v>21</v>
      </c>
      <c r="O16" s="86" t="s">
        <v>22</v>
      </c>
      <c r="P16" s="306" t="s">
        <v>23</v>
      </c>
      <c r="Q16" s="307"/>
      <c r="R16" s="86" t="s">
        <v>24</v>
      </c>
      <c r="S16" s="86" t="s">
        <v>25</v>
      </c>
      <c r="T16" s="86" t="s">
        <v>26</v>
      </c>
      <c r="U16" s="87" t="s">
        <v>27</v>
      </c>
    </row>
    <row r="17" spans="1:21" s="78" customFormat="1" ht="15">
      <c r="A17" s="83" t="s">
        <v>8</v>
      </c>
      <c r="B17" s="308" t="s">
        <v>28</v>
      </c>
      <c r="C17" s="308"/>
      <c r="D17" s="274" t="s">
        <v>29</v>
      </c>
      <c r="E17" s="275"/>
      <c r="F17" s="86" t="s">
        <v>30</v>
      </c>
      <c r="G17" s="86" t="s">
        <v>31</v>
      </c>
      <c r="H17" s="86" t="s">
        <v>32</v>
      </c>
      <c r="I17" s="86"/>
      <c r="J17" s="86"/>
      <c r="K17" s="86" t="s">
        <v>32</v>
      </c>
      <c r="L17" s="86" t="s">
        <v>32</v>
      </c>
      <c r="M17" s="86" t="s">
        <v>33</v>
      </c>
      <c r="N17" s="86" t="s">
        <v>34</v>
      </c>
      <c r="O17" s="86" t="s">
        <v>35</v>
      </c>
      <c r="P17" s="85"/>
      <c r="Q17" s="88"/>
      <c r="R17" s="86"/>
      <c r="S17" s="86"/>
      <c r="T17" s="86" t="s">
        <v>36</v>
      </c>
      <c r="U17" s="87" t="s">
        <v>37</v>
      </c>
    </row>
    <row r="18" spans="1:21" s="78" customFormat="1" ht="15">
      <c r="A18" s="83" t="s">
        <v>38</v>
      </c>
      <c r="B18" s="308" t="s">
        <v>39</v>
      </c>
      <c r="C18" s="308"/>
      <c r="D18" s="274" t="s">
        <v>40</v>
      </c>
      <c r="E18" s="275"/>
      <c r="F18" s="86"/>
      <c r="G18" s="86" t="s">
        <v>41</v>
      </c>
      <c r="H18" s="86" t="s">
        <v>42</v>
      </c>
      <c r="I18" s="86"/>
      <c r="J18" s="86"/>
      <c r="K18" s="86" t="s">
        <v>43</v>
      </c>
      <c r="L18" s="86" t="s">
        <v>44</v>
      </c>
      <c r="M18" s="86"/>
      <c r="N18" s="86" t="s">
        <v>45</v>
      </c>
      <c r="O18" s="86" t="s">
        <v>46</v>
      </c>
      <c r="P18" s="86" t="s">
        <v>47</v>
      </c>
      <c r="Q18" s="88" t="s">
        <v>48</v>
      </c>
      <c r="R18" s="86"/>
      <c r="S18" s="86"/>
      <c r="T18" s="86"/>
      <c r="U18" s="87" t="s">
        <v>49</v>
      </c>
    </row>
    <row r="19" spans="1:21" s="78" customFormat="1" ht="15.75" thickBot="1">
      <c r="A19" s="89"/>
      <c r="B19" s="309" t="s">
        <v>50</v>
      </c>
      <c r="C19" s="309"/>
      <c r="D19" s="286"/>
      <c r="E19" s="287"/>
      <c r="F19" s="90" t="s">
        <v>51</v>
      </c>
      <c r="G19" s="90" t="s">
        <v>52</v>
      </c>
      <c r="H19" s="90" t="s">
        <v>53</v>
      </c>
      <c r="I19" s="90" t="s">
        <v>54</v>
      </c>
      <c r="J19" s="90" t="s">
        <v>55</v>
      </c>
      <c r="K19" s="90" t="s">
        <v>56</v>
      </c>
      <c r="L19" s="90"/>
      <c r="M19" s="90"/>
      <c r="N19" s="90"/>
      <c r="O19" s="90" t="s">
        <v>57</v>
      </c>
      <c r="P19" s="90"/>
      <c r="Q19" s="91" t="s">
        <v>45</v>
      </c>
      <c r="R19" s="90"/>
      <c r="S19" s="90"/>
      <c r="T19" s="90"/>
      <c r="U19" s="92"/>
    </row>
    <row r="20" spans="1:21" s="78" customFormat="1" ht="15.75" thickBot="1">
      <c r="A20" s="9">
        <v>0</v>
      </c>
      <c r="B20" s="310">
        <v>1</v>
      </c>
      <c r="C20" s="311"/>
      <c r="D20" s="310">
        <v>2</v>
      </c>
      <c r="E20" s="311"/>
      <c r="F20" s="11">
        <v>3</v>
      </c>
      <c r="G20" s="11">
        <v>4</v>
      </c>
      <c r="H20" s="12">
        <v>5</v>
      </c>
      <c r="I20" s="10">
        <v>6</v>
      </c>
      <c r="J20" s="10">
        <v>7</v>
      </c>
      <c r="K20" s="10">
        <v>8</v>
      </c>
      <c r="L20" s="10">
        <v>9</v>
      </c>
      <c r="M20" s="10">
        <v>10</v>
      </c>
      <c r="N20" s="10">
        <v>11</v>
      </c>
      <c r="O20" s="10">
        <v>12</v>
      </c>
      <c r="P20" s="10">
        <v>13</v>
      </c>
      <c r="Q20" s="13">
        <v>14</v>
      </c>
      <c r="R20" s="14">
        <v>15</v>
      </c>
      <c r="S20" s="15">
        <v>16</v>
      </c>
      <c r="T20" s="15">
        <v>17</v>
      </c>
      <c r="U20" s="16">
        <v>18</v>
      </c>
    </row>
    <row r="21" spans="1:21" s="78" customFormat="1" ht="15">
      <c r="A21" s="80">
        <v>1</v>
      </c>
      <c r="B21" s="17" t="s">
        <v>58</v>
      </c>
      <c r="C21" s="93" t="s">
        <v>59</v>
      </c>
      <c r="D21" s="280" t="s">
        <v>60</v>
      </c>
      <c r="E21" s="281"/>
      <c r="F21" s="96"/>
      <c r="G21" s="96"/>
      <c r="H21" s="96">
        <v>12.085</v>
      </c>
      <c r="I21" s="96"/>
      <c r="J21" s="96"/>
      <c r="K21" s="96"/>
      <c r="L21" s="81" t="s">
        <v>398</v>
      </c>
      <c r="M21" s="81"/>
      <c r="N21" s="81"/>
      <c r="O21" s="97"/>
      <c r="P21" s="98"/>
      <c r="Q21" s="99"/>
      <c r="R21" s="81"/>
      <c r="S21" s="81"/>
      <c r="T21" s="81"/>
      <c r="U21" s="82"/>
    </row>
    <row r="22" spans="1:21" s="78" customFormat="1" ht="15">
      <c r="A22" s="83"/>
      <c r="B22" s="19" t="s">
        <v>61</v>
      </c>
      <c r="C22" s="94" t="s">
        <v>62</v>
      </c>
      <c r="D22" s="276" t="s">
        <v>63</v>
      </c>
      <c r="E22" s="277"/>
      <c r="F22" s="100"/>
      <c r="G22" s="100">
        <v>16.405</v>
      </c>
      <c r="H22" s="100"/>
      <c r="I22" s="100"/>
      <c r="J22" s="100"/>
      <c r="K22" s="100"/>
      <c r="L22" s="86" t="s">
        <v>398</v>
      </c>
      <c r="M22" s="86"/>
      <c r="N22" s="86"/>
      <c r="O22" s="101"/>
      <c r="P22" s="102"/>
      <c r="Q22" s="103"/>
      <c r="R22" s="86"/>
      <c r="S22" s="86"/>
      <c r="T22" s="86"/>
      <c r="U22" s="87"/>
    </row>
    <row r="23" spans="1:21" s="78" customFormat="1" ht="15">
      <c r="A23" s="83"/>
      <c r="B23" s="268" t="s">
        <v>64</v>
      </c>
      <c r="C23" s="269"/>
      <c r="D23" s="104"/>
      <c r="E23" s="105"/>
      <c r="F23" s="106"/>
      <c r="G23" s="106"/>
      <c r="H23" s="106"/>
      <c r="I23" s="106"/>
      <c r="J23" s="106"/>
      <c r="K23" s="106"/>
      <c r="L23" s="86"/>
      <c r="M23" s="86"/>
      <c r="N23" s="86"/>
      <c r="O23" s="101"/>
      <c r="P23" s="86"/>
      <c r="Q23" s="88"/>
      <c r="R23" s="86"/>
      <c r="S23" s="86"/>
      <c r="T23" s="86" t="s">
        <v>66</v>
      </c>
      <c r="U23" s="87" t="s">
        <v>67</v>
      </c>
    </row>
    <row r="24" spans="1:21" s="78" customFormat="1" ht="15">
      <c r="A24" s="83"/>
      <c r="B24" s="268" t="s">
        <v>68</v>
      </c>
      <c r="C24" s="269"/>
      <c r="D24" s="104"/>
      <c r="E24" s="105"/>
      <c r="F24" s="106"/>
      <c r="G24" s="106"/>
      <c r="H24" s="106"/>
      <c r="I24" s="106"/>
      <c r="J24" s="106"/>
      <c r="K24" s="106"/>
      <c r="L24" s="86"/>
      <c r="M24" s="86"/>
      <c r="N24" s="86"/>
      <c r="O24" s="101"/>
      <c r="P24" s="86"/>
      <c r="Q24" s="88"/>
      <c r="R24" s="86"/>
      <c r="S24" s="86"/>
      <c r="T24" s="86"/>
      <c r="U24" s="87"/>
    </row>
    <row r="25" spans="1:21" s="78" customFormat="1" ht="15.75" thickBot="1">
      <c r="A25" s="89"/>
      <c r="B25" s="21" t="s">
        <v>69</v>
      </c>
      <c r="C25" s="95" t="s">
        <v>70</v>
      </c>
      <c r="D25" s="302"/>
      <c r="E25" s="303"/>
      <c r="F25" s="107"/>
      <c r="G25" s="107"/>
      <c r="H25" s="107"/>
      <c r="I25" s="107"/>
      <c r="J25" s="107"/>
      <c r="K25" s="107"/>
      <c r="L25" s="90"/>
      <c r="M25" s="90"/>
      <c r="N25" s="90"/>
      <c r="O25" s="108"/>
      <c r="P25" s="90"/>
      <c r="Q25" s="91"/>
      <c r="R25" s="90"/>
      <c r="S25" s="90"/>
      <c r="T25" s="90"/>
      <c r="U25" s="92"/>
    </row>
    <row r="26" spans="1:21" s="78" customFormat="1" ht="15">
      <c r="A26" s="83">
        <v>2</v>
      </c>
      <c r="B26" s="17" t="s">
        <v>71</v>
      </c>
      <c r="C26" s="93" t="s">
        <v>72</v>
      </c>
      <c r="D26" s="289" t="s">
        <v>73</v>
      </c>
      <c r="E26" s="289"/>
      <c r="F26" s="109"/>
      <c r="G26" s="109">
        <v>16.166</v>
      </c>
      <c r="H26" s="109"/>
      <c r="I26" s="109"/>
      <c r="J26" s="109"/>
      <c r="K26" s="109"/>
      <c r="L26" s="81" t="s">
        <v>398</v>
      </c>
      <c r="M26" s="81"/>
      <c r="N26" s="81"/>
      <c r="O26" s="97"/>
      <c r="P26" s="98"/>
      <c r="Q26" s="99"/>
      <c r="R26" s="81"/>
      <c r="S26" s="81"/>
      <c r="T26" s="81"/>
      <c r="U26" s="82"/>
    </row>
    <row r="27" spans="1:21" s="78" customFormat="1" ht="15">
      <c r="A27" s="83"/>
      <c r="B27" s="19" t="s">
        <v>61</v>
      </c>
      <c r="C27" s="94" t="s">
        <v>74</v>
      </c>
      <c r="D27" s="104"/>
      <c r="E27" s="105"/>
      <c r="F27" s="106"/>
      <c r="G27" s="106"/>
      <c r="H27" s="106"/>
      <c r="I27" s="106"/>
      <c r="J27" s="106"/>
      <c r="K27" s="106"/>
      <c r="L27" s="86"/>
      <c r="M27" s="86"/>
      <c r="N27" s="86"/>
      <c r="O27" s="101"/>
      <c r="P27" s="86"/>
      <c r="Q27" s="88"/>
      <c r="R27" s="86"/>
      <c r="S27" s="86"/>
      <c r="T27" s="86" t="s">
        <v>66</v>
      </c>
      <c r="U27" s="87" t="s">
        <v>67</v>
      </c>
    </row>
    <row r="28" spans="1:21" s="78" customFormat="1" ht="15">
      <c r="A28" s="83"/>
      <c r="B28" s="304" t="s">
        <v>75</v>
      </c>
      <c r="C28" s="305"/>
      <c r="D28" s="104"/>
      <c r="E28" s="105"/>
      <c r="F28" s="106"/>
      <c r="G28" s="106"/>
      <c r="H28" s="106"/>
      <c r="I28" s="106"/>
      <c r="J28" s="106"/>
      <c r="K28" s="106"/>
      <c r="L28" s="86"/>
      <c r="M28" s="86" t="s">
        <v>65</v>
      </c>
      <c r="N28" s="86"/>
      <c r="O28" s="101"/>
      <c r="P28" s="86"/>
      <c r="Q28" s="88"/>
      <c r="R28" s="86"/>
      <c r="S28" s="86"/>
      <c r="T28" s="86"/>
      <c r="U28" s="87"/>
    </row>
    <row r="29" spans="1:21" s="78" customFormat="1" ht="15.75" thickBot="1">
      <c r="A29" s="89"/>
      <c r="B29" s="22" t="s">
        <v>69</v>
      </c>
      <c r="C29" s="23" t="s">
        <v>76</v>
      </c>
      <c r="D29" s="110"/>
      <c r="E29" s="95"/>
      <c r="F29" s="107"/>
      <c r="G29" s="107"/>
      <c r="H29" s="107"/>
      <c r="I29" s="107"/>
      <c r="J29" s="107"/>
      <c r="K29" s="107"/>
      <c r="L29" s="90"/>
      <c r="M29" s="90"/>
      <c r="N29" s="90"/>
      <c r="O29" s="108"/>
      <c r="P29" s="90"/>
      <c r="Q29" s="91"/>
      <c r="R29" s="90"/>
      <c r="S29" s="90"/>
      <c r="T29" s="90"/>
      <c r="U29" s="92"/>
    </row>
    <row r="30" spans="1:21" s="78" customFormat="1" ht="15">
      <c r="A30" s="83">
        <v>3</v>
      </c>
      <c r="B30" s="19" t="s">
        <v>77</v>
      </c>
      <c r="C30" s="94" t="s">
        <v>78</v>
      </c>
      <c r="D30" s="289" t="s">
        <v>79</v>
      </c>
      <c r="E30" s="289"/>
      <c r="F30" s="109"/>
      <c r="G30" s="109"/>
      <c r="H30" s="109"/>
      <c r="I30" s="109"/>
      <c r="J30" s="109">
        <v>2.7</v>
      </c>
      <c r="K30" s="109"/>
      <c r="L30" s="81" t="s">
        <v>434</v>
      </c>
      <c r="M30" s="81"/>
      <c r="N30" s="86"/>
      <c r="O30" s="97"/>
      <c r="P30" s="112"/>
      <c r="Q30" s="113"/>
      <c r="R30" s="86"/>
      <c r="S30" s="86"/>
      <c r="T30" s="86"/>
      <c r="U30" s="87"/>
    </row>
    <row r="31" spans="1:21" s="78" customFormat="1" ht="15">
      <c r="A31" s="83" t="s">
        <v>65</v>
      </c>
      <c r="B31" s="19" t="s">
        <v>61</v>
      </c>
      <c r="C31" s="94" t="s">
        <v>80</v>
      </c>
      <c r="D31" s="290" t="s">
        <v>81</v>
      </c>
      <c r="E31" s="290"/>
      <c r="F31" s="100"/>
      <c r="G31" s="100">
        <v>1.5</v>
      </c>
      <c r="H31" s="100"/>
      <c r="I31" s="100"/>
      <c r="J31" s="100"/>
      <c r="K31" s="100"/>
      <c r="L31" s="86" t="s">
        <v>476</v>
      </c>
      <c r="M31" s="86"/>
      <c r="N31" s="86"/>
      <c r="O31" s="101"/>
      <c r="P31" s="102"/>
      <c r="Q31" s="103"/>
      <c r="R31" s="86"/>
      <c r="S31" s="86"/>
      <c r="T31" s="86"/>
      <c r="U31" s="87"/>
    </row>
    <row r="32" spans="1:21" s="78" customFormat="1" ht="15">
      <c r="A32" s="83"/>
      <c r="B32" s="268" t="s">
        <v>82</v>
      </c>
      <c r="C32" s="269"/>
      <c r="D32" s="290" t="s">
        <v>83</v>
      </c>
      <c r="E32" s="290"/>
      <c r="F32" s="100"/>
      <c r="G32" s="100"/>
      <c r="H32" s="100"/>
      <c r="I32" s="100"/>
      <c r="J32" s="100">
        <v>6</v>
      </c>
      <c r="K32" s="100"/>
      <c r="L32" s="86" t="s">
        <v>398</v>
      </c>
      <c r="M32" s="86"/>
      <c r="N32" s="86"/>
      <c r="O32" s="101"/>
      <c r="P32" s="102"/>
      <c r="Q32" s="103"/>
      <c r="R32" s="86"/>
      <c r="S32" s="86"/>
      <c r="T32" s="86">
        <v>6</v>
      </c>
      <c r="U32" s="87" t="s">
        <v>67</v>
      </c>
    </row>
    <row r="33" spans="1:21" s="78" customFormat="1" ht="15">
      <c r="A33" s="83"/>
      <c r="B33" s="268" t="s">
        <v>84</v>
      </c>
      <c r="C33" s="269"/>
      <c r="D33" s="266" t="s">
        <v>85</v>
      </c>
      <c r="E33" s="267"/>
      <c r="F33" s="100"/>
      <c r="G33" s="100">
        <v>0.73</v>
      </c>
      <c r="H33" s="100"/>
      <c r="I33" s="100"/>
      <c r="J33" s="100"/>
      <c r="K33" s="100"/>
      <c r="L33" s="86" t="s">
        <v>398</v>
      </c>
      <c r="M33" s="86" t="s">
        <v>65</v>
      </c>
      <c r="N33" s="86"/>
      <c r="O33" s="101"/>
      <c r="P33" s="102"/>
      <c r="Q33" s="103"/>
      <c r="R33" s="86"/>
      <c r="S33" s="86"/>
      <c r="T33" s="86"/>
      <c r="U33" s="87"/>
    </row>
    <row r="34" spans="1:21" s="78" customFormat="1" ht="15">
      <c r="A34" s="83"/>
      <c r="B34" s="104" t="s">
        <v>86</v>
      </c>
      <c r="C34" s="105"/>
      <c r="D34" s="266" t="s">
        <v>87</v>
      </c>
      <c r="E34" s="267"/>
      <c r="F34" s="100"/>
      <c r="G34" s="100"/>
      <c r="H34" s="100">
        <v>4.668</v>
      </c>
      <c r="I34" s="100"/>
      <c r="J34" s="100"/>
      <c r="K34" s="100"/>
      <c r="L34" s="86" t="s">
        <v>398</v>
      </c>
      <c r="M34" s="86"/>
      <c r="N34" s="86"/>
      <c r="O34" s="101"/>
      <c r="P34" s="102"/>
      <c r="Q34" s="103"/>
      <c r="R34" s="86"/>
      <c r="S34" s="86"/>
      <c r="T34" s="86"/>
      <c r="U34" s="87"/>
    </row>
    <row r="35" spans="1:21" s="78" customFormat="1" ht="15.75" thickBot="1">
      <c r="A35" s="89"/>
      <c r="B35" s="21" t="s">
        <v>69</v>
      </c>
      <c r="C35" s="111" t="s">
        <v>88</v>
      </c>
      <c r="D35" s="291" t="s">
        <v>89</v>
      </c>
      <c r="E35" s="291"/>
      <c r="F35" s="107"/>
      <c r="G35" s="107">
        <v>9.069</v>
      </c>
      <c r="H35" s="107"/>
      <c r="I35" s="107"/>
      <c r="J35" s="107"/>
      <c r="K35" s="107"/>
      <c r="L35" s="90" t="s">
        <v>398</v>
      </c>
      <c r="M35" s="90"/>
      <c r="N35" s="90"/>
      <c r="O35" s="108"/>
      <c r="P35" s="90"/>
      <c r="Q35" s="91"/>
      <c r="R35" s="86"/>
      <c r="S35" s="90"/>
      <c r="T35" s="90"/>
      <c r="U35" s="92"/>
    </row>
    <row r="36" spans="1:21" s="78" customFormat="1" ht="15">
      <c r="A36" s="83">
        <v>4</v>
      </c>
      <c r="B36" s="17" t="s">
        <v>90</v>
      </c>
      <c r="C36" s="93" t="s">
        <v>91</v>
      </c>
      <c r="D36" s="289" t="s">
        <v>92</v>
      </c>
      <c r="E36" s="289"/>
      <c r="F36" s="109"/>
      <c r="G36" s="109">
        <v>14.036</v>
      </c>
      <c r="H36" s="109"/>
      <c r="I36" s="109"/>
      <c r="J36" s="109"/>
      <c r="K36" s="109"/>
      <c r="L36" s="81" t="s">
        <v>476</v>
      </c>
      <c r="M36" s="86"/>
      <c r="N36" s="86"/>
      <c r="O36" s="97"/>
      <c r="P36" s="112"/>
      <c r="Q36" s="113"/>
      <c r="R36" s="81"/>
      <c r="S36" s="81"/>
      <c r="T36" s="81"/>
      <c r="U36" s="82"/>
    </row>
    <row r="37" spans="1:21" s="78" customFormat="1" ht="15">
      <c r="A37" s="83"/>
      <c r="B37" s="19" t="s">
        <v>61</v>
      </c>
      <c r="C37" s="94" t="s">
        <v>93</v>
      </c>
      <c r="D37" s="276" t="s">
        <v>94</v>
      </c>
      <c r="E37" s="277"/>
      <c r="F37" s="100"/>
      <c r="G37" s="100"/>
      <c r="H37" s="100"/>
      <c r="I37" s="100"/>
      <c r="J37" s="100">
        <v>2.964</v>
      </c>
      <c r="K37" s="100"/>
      <c r="L37" s="86" t="s">
        <v>434</v>
      </c>
      <c r="M37" s="86" t="s">
        <v>65</v>
      </c>
      <c r="N37" s="86"/>
      <c r="O37" s="101"/>
      <c r="P37" s="102"/>
      <c r="Q37" s="103"/>
      <c r="R37" s="86"/>
      <c r="S37" s="86"/>
      <c r="T37" s="86">
        <v>9</v>
      </c>
      <c r="U37" s="87">
        <v>25</v>
      </c>
    </row>
    <row r="38" spans="1:21" s="78" customFormat="1" ht="15">
      <c r="A38" s="83"/>
      <c r="B38" s="268" t="s">
        <v>95</v>
      </c>
      <c r="C38" s="269"/>
      <c r="D38" s="104"/>
      <c r="E38" s="105"/>
      <c r="F38" s="106"/>
      <c r="G38" s="106"/>
      <c r="H38" s="106"/>
      <c r="I38" s="106"/>
      <c r="J38" s="106"/>
      <c r="K38" s="106"/>
      <c r="L38" s="86"/>
      <c r="M38" s="86"/>
      <c r="N38" s="86"/>
      <c r="O38" s="101"/>
      <c r="P38" s="86"/>
      <c r="Q38" s="88"/>
      <c r="R38" s="86"/>
      <c r="S38" s="86"/>
      <c r="T38" s="86"/>
      <c r="U38" s="87"/>
    </row>
    <row r="39" spans="1:21" s="78" customFormat="1" ht="15.75" thickBot="1">
      <c r="A39" s="89"/>
      <c r="B39" s="21" t="s">
        <v>69</v>
      </c>
      <c r="C39" s="111" t="s">
        <v>96</v>
      </c>
      <c r="D39" s="291"/>
      <c r="E39" s="291"/>
      <c r="F39" s="107"/>
      <c r="G39" s="107"/>
      <c r="H39" s="107"/>
      <c r="I39" s="107"/>
      <c r="J39" s="107"/>
      <c r="K39" s="107"/>
      <c r="L39" s="90"/>
      <c r="M39" s="90"/>
      <c r="N39" s="90"/>
      <c r="O39" s="108"/>
      <c r="P39" s="90"/>
      <c r="Q39" s="91"/>
      <c r="R39" s="90"/>
      <c r="S39" s="90"/>
      <c r="T39" s="90"/>
      <c r="U39" s="92"/>
    </row>
    <row r="40" spans="1:21" s="78" customFormat="1" ht="15">
      <c r="A40" s="83">
        <v>5</v>
      </c>
      <c r="B40" s="17" t="s">
        <v>97</v>
      </c>
      <c r="C40" s="93" t="s">
        <v>98</v>
      </c>
      <c r="D40" s="301" t="s">
        <v>932</v>
      </c>
      <c r="E40" s="301"/>
      <c r="F40" s="96"/>
      <c r="G40" s="96">
        <v>0.795</v>
      </c>
      <c r="H40" s="96"/>
      <c r="I40" s="96"/>
      <c r="J40" s="96"/>
      <c r="K40" s="96"/>
      <c r="L40" s="81" t="s">
        <v>398</v>
      </c>
      <c r="M40" s="81"/>
      <c r="N40" s="81" t="s">
        <v>65</v>
      </c>
      <c r="O40" s="97"/>
      <c r="P40" s="98"/>
      <c r="Q40" s="99"/>
      <c r="R40" s="81"/>
      <c r="S40" s="81"/>
      <c r="T40" s="81"/>
      <c r="U40" s="82"/>
    </row>
    <row r="41" spans="1:21" s="78" customFormat="1" ht="15">
      <c r="A41" s="83"/>
      <c r="B41" s="19" t="s">
        <v>61</v>
      </c>
      <c r="C41" s="94" t="s">
        <v>99</v>
      </c>
      <c r="D41" s="276" t="s">
        <v>100</v>
      </c>
      <c r="E41" s="277"/>
      <c r="F41" s="100"/>
      <c r="G41" s="100"/>
      <c r="H41" s="100">
        <v>0.43</v>
      </c>
      <c r="I41" s="100"/>
      <c r="J41" s="100"/>
      <c r="K41" s="100"/>
      <c r="L41" s="86" t="s">
        <v>476</v>
      </c>
      <c r="M41" s="86" t="s">
        <v>65</v>
      </c>
      <c r="N41" s="86"/>
      <c r="O41" s="101"/>
      <c r="P41" s="102"/>
      <c r="Q41" s="103"/>
      <c r="R41" s="86"/>
      <c r="S41" s="86"/>
      <c r="T41" s="86"/>
      <c r="U41" s="87"/>
    </row>
    <row r="42" spans="1:21" s="78" customFormat="1" ht="15">
      <c r="A42" s="83"/>
      <c r="B42" s="268" t="s">
        <v>101</v>
      </c>
      <c r="C42" s="269"/>
      <c r="D42" s="276" t="s">
        <v>102</v>
      </c>
      <c r="E42" s="277"/>
      <c r="F42" s="109"/>
      <c r="G42" s="109">
        <v>2.3</v>
      </c>
      <c r="H42" s="109"/>
      <c r="I42" s="109"/>
      <c r="J42" s="109"/>
      <c r="K42" s="109"/>
      <c r="L42" s="86" t="s">
        <v>476</v>
      </c>
      <c r="M42" s="86"/>
      <c r="N42" s="86"/>
      <c r="O42" s="101"/>
      <c r="P42" s="112"/>
      <c r="Q42" s="113"/>
      <c r="R42" s="86"/>
      <c r="S42" s="86"/>
      <c r="T42" s="86">
        <v>9</v>
      </c>
      <c r="U42" s="87" t="s">
        <v>67</v>
      </c>
    </row>
    <row r="43" spans="1:21" s="78" customFormat="1" ht="15">
      <c r="A43" s="83"/>
      <c r="B43" s="24" t="s">
        <v>69</v>
      </c>
      <c r="C43" s="105" t="s">
        <v>103</v>
      </c>
      <c r="D43" s="276" t="s">
        <v>104</v>
      </c>
      <c r="E43" s="277"/>
      <c r="F43" s="100"/>
      <c r="G43" s="100"/>
      <c r="H43" s="100"/>
      <c r="I43" s="100"/>
      <c r="J43" s="100">
        <v>0.8</v>
      </c>
      <c r="K43" s="100"/>
      <c r="L43" s="86" t="s">
        <v>476</v>
      </c>
      <c r="M43" s="86"/>
      <c r="N43" s="86"/>
      <c r="O43" s="101"/>
      <c r="P43" s="102"/>
      <c r="Q43" s="103"/>
      <c r="R43" s="86"/>
      <c r="S43" s="86"/>
      <c r="T43" s="86"/>
      <c r="U43" s="87"/>
    </row>
    <row r="44" spans="1:21" s="78" customFormat="1" ht="15">
      <c r="A44" s="83"/>
      <c r="B44" s="104"/>
      <c r="C44" s="105"/>
      <c r="D44" s="276" t="s">
        <v>105</v>
      </c>
      <c r="E44" s="277"/>
      <c r="F44" s="100"/>
      <c r="G44" s="100">
        <v>1.1</v>
      </c>
      <c r="H44" s="100"/>
      <c r="I44" s="100"/>
      <c r="J44" s="100"/>
      <c r="K44" s="100"/>
      <c r="L44" s="86" t="s">
        <v>476</v>
      </c>
      <c r="M44" s="86"/>
      <c r="N44" s="86"/>
      <c r="O44" s="101"/>
      <c r="P44" s="102"/>
      <c r="Q44" s="103"/>
      <c r="R44" s="86"/>
      <c r="S44" s="86"/>
      <c r="T44" s="86"/>
      <c r="U44" s="87"/>
    </row>
    <row r="45" spans="1:21" s="78" customFormat="1" ht="15">
      <c r="A45" s="83"/>
      <c r="B45" s="104"/>
      <c r="C45" s="105"/>
      <c r="D45" s="276" t="s">
        <v>106</v>
      </c>
      <c r="E45" s="277"/>
      <c r="F45" s="100"/>
      <c r="G45" s="100"/>
      <c r="H45" s="100"/>
      <c r="I45" s="100"/>
      <c r="J45" s="100">
        <v>0.3</v>
      </c>
      <c r="K45" s="100"/>
      <c r="L45" s="86" t="s">
        <v>476</v>
      </c>
      <c r="M45" s="86"/>
      <c r="N45" s="86"/>
      <c r="O45" s="101"/>
      <c r="P45" s="102"/>
      <c r="Q45" s="103"/>
      <c r="R45" s="86"/>
      <c r="S45" s="86"/>
      <c r="T45" s="86"/>
      <c r="U45" s="87"/>
    </row>
    <row r="46" spans="1:21" s="78" customFormat="1" ht="15">
      <c r="A46" s="83"/>
      <c r="B46" s="104"/>
      <c r="C46" s="105"/>
      <c r="D46" s="276" t="s">
        <v>107</v>
      </c>
      <c r="E46" s="277"/>
      <c r="F46" s="100"/>
      <c r="G46" s="100">
        <v>2.3</v>
      </c>
      <c r="H46" s="100"/>
      <c r="I46" s="100"/>
      <c r="J46" s="100"/>
      <c r="K46" s="100"/>
      <c r="L46" s="86" t="s">
        <v>476</v>
      </c>
      <c r="M46" s="86"/>
      <c r="N46" s="86"/>
      <c r="O46" s="101"/>
      <c r="P46" s="102"/>
      <c r="Q46" s="88"/>
      <c r="R46" s="86"/>
      <c r="S46" s="86"/>
      <c r="T46" s="86"/>
      <c r="U46" s="87"/>
    </row>
    <row r="47" spans="1:21" s="78" customFormat="1" ht="15.75" thickBot="1">
      <c r="A47" s="89"/>
      <c r="B47" s="21"/>
      <c r="C47" s="111"/>
      <c r="D47" s="278" t="s">
        <v>108</v>
      </c>
      <c r="E47" s="279"/>
      <c r="F47" s="107"/>
      <c r="G47" s="107"/>
      <c r="H47" s="107"/>
      <c r="I47" s="107"/>
      <c r="J47" s="107">
        <v>1.475</v>
      </c>
      <c r="K47" s="107"/>
      <c r="L47" s="90" t="s">
        <v>476</v>
      </c>
      <c r="M47" s="90"/>
      <c r="N47" s="90"/>
      <c r="O47" s="108"/>
      <c r="P47" s="90"/>
      <c r="Q47" s="114"/>
      <c r="R47" s="90"/>
      <c r="S47" s="90"/>
      <c r="T47" s="90"/>
      <c r="U47" s="92"/>
    </row>
    <row r="48" spans="1:21" s="78" customFormat="1" ht="15">
      <c r="A48" s="83">
        <v>6</v>
      </c>
      <c r="B48" s="17" t="s">
        <v>109</v>
      </c>
      <c r="C48" s="93" t="s">
        <v>110</v>
      </c>
      <c r="D48" s="289" t="s">
        <v>111</v>
      </c>
      <c r="E48" s="289"/>
      <c r="F48" s="109">
        <v>22.95</v>
      </c>
      <c r="G48" s="109"/>
      <c r="H48" s="109"/>
      <c r="I48" s="109"/>
      <c r="J48" s="109"/>
      <c r="K48" s="109"/>
      <c r="L48" s="81" t="s">
        <v>476</v>
      </c>
      <c r="M48" s="86"/>
      <c r="N48" s="86"/>
      <c r="O48" s="97"/>
      <c r="P48" s="112"/>
      <c r="Q48" s="113"/>
      <c r="R48" s="86"/>
      <c r="S48" s="86"/>
      <c r="T48" s="86"/>
      <c r="U48" s="87"/>
    </row>
    <row r="49" spans="1:21" s="78" customFormat="1" ht="15">
      <c r="A49" s="83" t="s">
        <v>65</v>
      </c>
      <c r="B49" s="19" t="s">
        <v>61</v>
      </c>
      <c r="C49" s="94" t="s">
        <v>112</v>
      </c>
      <c r="D49" s="290" t="s">
        <v>113</v>
      </c>
      <c r="E49" s="290"/>
      <c r="F49" s="100"/>
      <c r="G49" s="100"/>
      <c r="H49" s="100"/>
      <c r="I49" s="100">
        <v>0.163</v>
      </c>
      <c r="J49" s="100"/>
      <c r="K49" s="100"/>
      <c r="L49" s="86" t="s">
        <v>476</v>
      </c>
      <c r="M49" s="86"/>
      <c r="N49" s="86"/>
      <c r="O49" s="101"/>
      <c r="P49" s="102"/>
      <c r="Q49" s="103"/>
      <c r="R49" s="86"/>
      <c r="S49" s="86"/>
      <c r="T49" s="86"/>
      <c r="U49" s="87"/>
    </row>
    <row r="50" spans="1:21" s="78" customFormat="1" ht="15">
      <c r="A50" s="83" t="s">
        <v>65</v>
      </c>
      <c r="B50" s="268" t="s">
        <v>114</v>
      </c>
      <c r="C50" s="269"/>
      <c r="D50" s="290" t="s">
        <v>115</v>
      </c>
      <c r="E50" s="290"/>
      <c r="F50" s="100">
        <v>8.255</v>
      </c>
      <c r="G50" s="100"/>
      <c r="H50" s="100"/>
      <c r="I50" s="100"/>
      <c r="J50" s="100"/>
      <c r="K50" s="100"/>
      <c r="L50" s="86" t="s">
        <v>476</v>
      </c>
      <c r="M50" s="86" t="s">
        <v>65</v>
      </c>
      <c r="N50" s="86"/>
      <c r="O50" s="101"/>
      <c r="P50" s="102"/>
      <c r="Q50" s="103"/>
      <c r="R50" s="86"/>
      <c r="S50" s="86"/>
      <c r="T50" s="86"/>
      <c r="U50" s="87"/>
    </row>
    <row r="51" spans="1:21" s="78" customFormat="1" ht="15">
      <c r="A51" s="83" t="s">
        <v>65</v>
      </c>
      <c r="B51" s="268" t="s">
        <v>116</v>
      </c>
      <c r="C51" s="269"/>
      <c r="D51" s="290" t="s">
        <v>117</v>
      </c>
      <c r="E51" s="290"/>
      <c r="F51" s="100"/>
      <c r="G51" s="100">
        <v>2.405</v>
      </c>
      <c r="H51" s="100"/>
      <c r="I51" s="100"/>
      <c r="J51" s="100"/>
      <c r="K51" s="100"/>
      <c r="L51" s="86" t="s">
        <v>476</v>
      </c>
      <c r="M51" s="86" t="s">
        <v>65</v>
      </c>
      <c r="N51" s="86"/>
      <c r="O51" s="101"/>
      <c r="P51" s="102"/>
      <c r="Q51" s="103"/>
      <c r="R51" s="86"/>
      <c r="S51" s="86"/>
      <c r="T51" s="86">
        <v>20</v>
      </c>
      <c r="U51" s="87">
        <v>18</v>
      </c>
    </row>
    <row r="52" spans="1:21" s="78" customFormat="1" ht="15">
      <c r="A52" s="83" t="s">
        <v>65</v>
      </c>
      <c r="B52" s="268" t="s">
        <v>118</v>
      </c>
      <c r="C52" s="269"/>
      <c r="D52" s="290" t="s">
        <v>119</v>
      </c>
      <c r="E52" s="290"/>
      <c r="F52" s="100">
        <v>0.5</v>
      </c>
      <c r="G52" s="100"/>
      <c r="H52" s="100"/>
      <c r="I52" s="100"/>
      <c r="J52" s="100"/>
      <c r="K52" s="100"/>
      <c r="L52" s="86" t="s">
        <v>476</v>
      </c>
      <c r="M52" s="86"/>
      <c r="N52" s="86"/>
      <c r="O52" s="101"/>
      <c r="P52" s="102"/>
      <c r="Q52" s="103"/>
      <c r="R52" s="86"/>
      <c r="S52" s="86"/>
      <c r="T52" s="86"/>
      <c r="U52" s="87"/>
    </row>
    <row r="53" spans="1:21" s="78" customFormat="1" ht="15">
      <c r="A53" s="83"/>
      <c r="B53" s="24" t="s">
        <v>69</v>
      </c>
      <c r="C53" s="105" t="s">
        <v>120</v>
      </c>
      <c r="D53" s="276" t="s">
        <v>121</v>
      </c>
      <c r="E53" s="277"/>
      <c r="F53" s="100"/>
      <c r="G53" s="100">
        <v>13.517</v>
      </c>
      <c r="H53" s="100"/>
      <c r="I53" s="100"/>
      <c r="J53" s="100"/>
      <c r="K53" s="100"/>
      <c r="L53" s="86" t="s">
        <v>476</v>
      </c>
      <c r="M53" s="86"/>
      <c r="N53" s="86"/>
      <c r="O53" s="101"/>
      <c r="P53" s="102"/>
      <c r="Q53" s="103"/>
      <c r="R53" s="86"/>
      <c r="S53" s="86"/>
      <c r="T53" s="86"/>
      <c r="U53" s="87"/>
    </row>
    <row r="54" spans="1:21" s="78" customFormat="1" ht="15">
      <c r="A54" s="83"/>
      <c r="B54" s="104"/>
      <c r="C54" s="105"/>
      <c r="D54" s="276" t="s">
        <v>122</v>
      </c>
      <c r="E54" s="277"/>
      <c r="F54" s="100">
        <v>28.46</v>
      </c>
      <c r="G54" s="100"/>
      <c r="H54" s="100"/>
      <c r="I54" s="100"/>
      <c r="J54" s="100"/>
      <c r="K54" s="100"/>
      <c r="L54" s="86" t="s">
        <v>476</v>
      </c>
      <c r="M54" s="86"/>
      <c r="N54" s="86"/>
      <c r="O54" s="101"/>
      <c r="P54" s="102"/>
      <c r="Q54" s="103"/>
      <c r="R54" s="86"/>
      <c r="S54" s="86"/>
      <c r="T54" s="86"/>
      <c r="U54" s="87"/>
    </row>
    <row r="55" spans="1:21" s="78" customFormat="1" ht="15.75" thickBot="1">
      <c r="A55" s="89"/>
      <c r="B55" s="21"/>
      <c r="C55" s="111"/>
      <c r="D55" s="291" t="s">
        <v>123</v>
      </c>
      <c r="E55" s="291"/>
      <c r="F55" s="107"/>
      <c r="G55" s="107">
        <v>13.96</v>
      </c>
      <c r="H55" s="107"/>
      <c r="I55" s="107"/>
      <c r="J55" s="107"/>
      <c r="K55" s="107"/>
      <c r="L55" s="86" t="s">
        <v>476</v>
      </c>
      <c r="M55" s="90"/>
      <c r="N55" s="90"/>
      <c r="O55" s="108"/>
      <c r="P55" s="90"/>
      <c r="Q55" s="91"/>
      <c r="R55" s="86"/>
      <c r="S55" s="90"/>
      <c r="T55" s="90"/>
      <c r="U55" s="92"/>
    </row>
    <row r="56" spans="1:21" s="78" customFormat="1" ht="15">
      <c r="A56" s="80">
        <v>7</v>
      </c>
      <c r="B56" s="17" t="s">
        <v>124</v>
      </c>
      <c r="C56" s="93" t="s">
        <v>125</v>
      </c>
      <c r="D56" s="289" t="s">
        <v>126</v>
      </c>
      <c r="E56" s="289"/>
      <c r="F56" s="109"/>
      <c r="G56" s="109">
        <v>6.45</v>
      </c>
      <c r="H56" s="109"/>
      <c r="I56" s="109"/>
      <c r="J56" s="109" t="s">
        <v>65</v>
      </c>
      <c r="K56" s="109"/>
      <c r="L56" s="81" t="s">
        <v>476</v>
      </c>
      <c r="M56" s="86"/>
      <c r="N56" s="86"/>
      <c r="O56" s="97"/>
      <c r="P56" s="112"/>
      <c r="Q56" s="113"/>
      <c r="R56" s="98"/>
      <c r="S56" s="112"/>
      <c r="T56" s="112"/>
      <c r="U56" s="115"/>
    </row>
    <row r="57" spans="1:21" s="78" customFormat="1" ht="15">
      <c r="A57" s="83" t="s">
        <v>65</v>
      </c>
      <c r="B57" s="19" t="s">
        <v>61</v>
      </c>
      <c r="C57" s="94" t="s">
        <v>127</v>
      </c>
      <c r="D57" s="290" t="s">
        <v>128</v>
      </c>
      <c r="E57" s="290"/>
      <c r="F57" s="100"/>
      <c r="G57" s="100" t="s">
        <v>65</v>
      </c>
      <c r="H57" s="100"/>
      <c r="I57" s="100"/>
      <c r="J57" s="100">
        <v>11.46</v>
      </c>
      <c r="K57" s="100"/>
      <c r="L57" s="86" t="s">
        <v>476</v>
      </c>
      <c r="M57" s="86"/>
      <c r="N57" s="86"/>
      <c r="O57" s="101"/>
      <c r="P57" s="102"/>
      <c r="Q57" s="103"/>
      <c r="R57" s="102"/>
      <c r="S57" s="102"/>
      <c r="T57" s="102"/>
      <c r="U57" s="116"/>
    </row>
    <row r="58" spans="1:21" s="78" customFormat="1" ht="15">
      <c r="A58" s="83" t="s">
        <v>65</v>
      </c>
      <c r="B58" s="268" t="s">
        <v>129</v>
      </c>
      <c r="C58" s="269"/>
      <c r="D58" s="290" t="s">
        <v>130</v>
      </c>
      <c r="E58" s="290"/>
      <c r="F58" s="100"/>
      <c r="G58" s="100">
        <v>0.67</v>
      </c>
      <c r="H58" s="100"/>
      <c r="I58" s="100"/>
      <c r="J58" s="100" t="s">
        <v>65</v>
      </c>
      <c r="K58" s="100"/>
      <c r="L58" s="86" t="s">
        <v>476</v>
      </c>
      <c r="M58" s="86" t="s">
        <v>65</v>
      </c>
      <c r="N58" s="86"/>
      <c r="O58" s="101"/>
      <c r="P58" s="102"/>
      <c r="Q58" s="103"/>
      <c r="R58" s="102"/>
      <c r="S58" s="102"/>
      <c r="T58" s="102" t="s">
        <v>66</v>
      </c>
      <c r="U58" s="116" t="s">
        <v>67</v>
      </c>
    </row>
    <row r="59" spans="1:21" s="78" customFormat="1" ht="15">
      <c r="A59" s="83"/>
      <c r="B59" s="268" t="s">
        <v>131</v>
      </c>
      <c r="C59" s="269"/>
      <c r="D59" s="282" t="s">
        <v>132</v>
      </c>
      <c r="E59" s="283"/>
      <c r="F59" s="120"/>
      <c r="G59" s="120" t="s">
        <v>65</v>
      </c>
      <c r="H59" s="120"/>
      <c r="I59" s="120"/>
      <c r="J59" s="120">
        <v>0.5</v>
      </c>
      <c r="K59" s="120"/>
      <c r="L59" s="86" t="s">
        <v>476</v>
      </c>
      <c r="M59" s="86"/>
      <c r="N59" s="86"/>
      <c r="O59" s="101"/>
      <c r="P59" s="85"/>
      <c r="Q59" s="121"/>
      <c r="R59" s="85"/>
      <c r="S59" s="85"/>
      <c r="T59" s="85"/>
      <c r="U59" s="130"/>
    </row>
    <row r="60" spans="1:21" s="78" customFormat="1" ht="15.75" thickBot="1">
      <c r="A60" s="144"/>
      <c r="B60" s="145" t="s">
        <v>69</v>
      </c>
      <c r="C60" s="146" t="s">
        <v>133</v>
      </c>
      <c r="D60" s="298" t="s">
        <v>134</v>
      </c>
      <c r="E60" s="298"/>
      <c r="F60" s="117"/>
      <c r="G60" s="117">
        <v>7.6</v>
      </c>
      <c r="H60" s="117"/>
      <c r="I60" s="117"/>
      <c r="J60" s="117" t="s">
        <v>65</v>
      </c>
      <c r="K60" s="117"/>
      <c r="L60" s="118" t="s">
        <v>476</v>
      </c>
      <c r="M60" s="118"/>
      <c r="N60" s="118"/>
      <c r="O60" s="147"/>
      <c r="P60" s="118"/>
      <c r="Q60" s="114"/>
      <c r="R60" s="118"/>
      <c r="S60" s="118"/>
      <c r="T60" s="118"/>
      <c r="U60" s="119"/>
    </row>
    <row r="61" spans="1:21" s="78" customFormat="1" ht="15">
      <c r="A61" s="80">
        <v>8</v>
      </c>
      <c r="B61" s="17" t="s">
        <v>135</v>
      </c>
      <c r="C61" s="93" t="s">
        <v>136</v>
      </c>
      <c r="D61" s="301" t="s">
        <v>137</v>
      </c>
      <c r="E61" s="301"/>
      <c r="F61" s="96">
        <v>5.875</v>
      </c>
      <c r="G61" s="96"/>
      <c r="H61" s="96"/>
      <c r="I61" s="96"/>
      <c r="J61" s="96"/>
      <c r="K61" s="96"/>
      <c r="L61" s="81" t="s">
        <v>476</v>
      </c>
      <c r="M61" s="81"/>
      <c r="N61" s="81"/>
      <c r="O61" s="97"/>
      <c r="P61" s="98"/>
      <c r="Q61" s="99"/>
      <c r="R61" s="98"/>
      <c r="S61" s="112"/>
      <c r="T61" s="112"/>
      <c r="U61" s="115"/>
    </row>
    <row r="62" spans="1:21" s="78" customFormat="1" ht="15">
      <c r="A62" s="83"/>
      <c r="B62" s="19" t="s">
        <v>61</v>
      </c>
      <c r="C62" s="94" t="s">
        <v>138</v>
      </c>
      <c r="D62" s="104"/>
      <c r="E62" s="105"/>
      <c r="F62" s="106"/>
      <c r="G62" s="106"/>
      <c r="H62" s="106"/>
      <c r="I62" s="106"/>
      <c r="J62" s="106"/>
      <c r="K62" s="106"/>
      <c r="L62" s="86"/>
      <c r="M62" s="86" t="s">
        <v>65</v>
      </c>
      <c r="N62" s="86"/>
      <c r="O62" s="101"/>
      <c r="P62" s="86"/>
      <c r="Q62" s="88"/>
      <c r="R62" s="102"/>
      <c r="S62" s="102"/>
      <c r="T62" s="102" t="s">
        <v>66</v>
      </c>
      <c r="U62" s="116" t="s">
        <v>67</v>
      </c>
    </row>
    <row r="63" spans="1:21" s="78" customFormat="1" ht="15">
      <c r="A63" s="83"/>
      <c r="B63" s="268" t="s">
        <v>139</v>
      </c>
      <c r="C63" s="269"/>
      <c r="D63" s="104"/>
      <c r="E63" s="105"/>
      <c r="F63" s="106"/>
      <c r="G63" s="106"/>
      <c r="H63" s="106"/>
      <c r="I63" s="106"/>
      <c r="J63" s="106"/>
      <c r="K63" s="106"/>
      <c r="L63" s="86"/>
      <c r="M63" s="86"/>
      <c r="N63" s="86"/>
      <c r="O63" s="101"/>
      <c r="P63" s="86"/>
      <c r="Q63" s="88"/>
      <c r="R63" s="102"/>
      <c r="S63" s="102"/>
      <c r="T63" s="102"/>
      <c r="U63" s="116"/>
    </row>
    <row r="64" spans="1:21" s="78" customFormat="1" ht="15.75" thickBot="1">
      <c r="A64" s="89"/>
      <c r="B64" s="21" t="s">
        <v>69</v>
      </c>
      <c r="C64" s="111" t="s">
        <v>140</v>
      </c>
      <c r="D64" s="291"/>
      <c r="E64" s="291"/>
      <c r="F64" s="107"/>
      <c r="G64" s="107"/>
      <c r="H64" s="107"/>
      <c r="I64" s="107"/>
      <c r="J64" s="107"/>
      <c r="K64" s="107"/>
      <c r="L64" s="90"/>
      <c r="M64" s="90"/>
      <c r="N64" s="90"/>
      <c r="O64" s="108"/>
      <c r="P64" s="90"/>
      <c r="Q64" s="91"/>
      <c r="R64" s="85"/>
      <c r="S64" s="118"/>
      <c r="T64" s="118"/>
      <c r="U64" s="119"/>
    </row>
    <row r="65" spans="1:21" s="78" customFormat="1" ht="15">
      <c r="A65" s="80">
        <v>9</v>
      </c>
      <c r="B65" s="17" t="s">
        <v>141</v>
      </c>
      <c r="C65" s="93" t="s">
        <v>142</v>
      </c>
      <c r="D65" s="289" t="s">
        <v>143</v>
      </c>
      <c r="E65" s="289"/>
      <c r="F65" s="96"/>
      <c r="G65" s="96"/>
      <c r="H65" s="109">
        <v>1.25</v>
      </c>
      <c r="I65" s="96"/>
      <c r="J65" s="96"/>
      <c r="K65" s="96"/>
      <c r="L65" s="81" t="s">
        <v>398</v>
      </c>
      <c r="M65" s="81"/>
      <c r="N65" s="81" t="s">
        <v>65</v>
      </c>
      <c r="O65" s="97"/>
      <c r="P65" s="98"/>
      <c r="Q65" s="99"/>
      <c r="R65" s="98"/>
      <c r="S65" s="112"/>
      <c r="T65" s="112"/>
      <c r="U65" s="115"/>
    </row>
    <row r="66" spans="1:21" s="78" customFormat="1" ht="15">
      <c r="A66" s="83" t="s">
        <v>65</v>
      </c>
      <c r="B66" s="19" t="s">
        <v>144</v>
      </c>
      <c r="C66" s="94" t="s">
        <v>145</v>
      </c>
      <c r="D66" s="288"/>
      <c r="E66" s="288"/>
      <c r="F66" s="120"/>
      <c r="G66" s="120"/>
      <c r="H66" s="120"/>
      <c r="I66" s="120"/>
      <c r="J66" s="120"/>
      <c r="K66" s="120"/>
      <c r="L66" s="86"/>
      <c r="M66" s="86" t="s">
        <v>65</v>
      </c>
      <c r="N66" s="86"/>
      <c r="O66" s="101"/>
      <c r="P66" s="85"/>
      <c r="Q66" s="121"/>
      <c r="R66" s="102"/>
      <c r="S66" s="102"/>
      <c r="T66" s="102" t="s">
        <v>66</v>
      </c>
      <c r="U66" s="116" t="s">
        <v>67</v>
      </c>
    </row>
    <row r="67" spans="1:21" s="78" customFormat="1" ht="15.75" thickBot="1">
      <c r="A67" s="89"/>
      <c r="B67" s="21" t="s">
        <v>69</v>
      </c>
      <c r="C67" s="111" t="s">
        <v>146</v>
      </c>
      <c r="D67" s="291"/>
      <c r="E67" s="291"/>
      <c r="F67" s="107"/>
      <c r="G67" s="107"/>
      <c r="H67" s="107"/>
      <c r="I67" s="107"/>
      <c r="J67" s="107"/>
      <c r="K67" s="107"/>
      <c r="L67" s="90"/>
      <c r="M67" s="90"/>
      <c r="N67" s="90"/>
      <c r="O67" s="108"/>
      <c r="P67" s="90"/>
      <c r="Q67" s="91"/>
      <c r="R67" s="118"/>
      <c r="S67" s="118"/>
      <c r="T67" s="118"/>
      <c r="U67" s="119"/>
    </row>
    <row r="68" spans="1:21" s="78" customFormat="1" ht="15">
      <c r="A68" s="80">
        <v>10</v>
      </c>
      <c r="B68" s="17" t="s">
        <v>147</v>
      </c>
      <c r="C68" s="93" t="s">
        <v>148</v>
      </c>
      <c r="D68" s="301" t="s">
        <v>879</v>
      </c>
      <c r="E68" s="301"/>
      <c r="F68" s="96"/>
      <c r="G68" s="96">
        <v>4</v>
      </c>
      <c r="H68" s="96"/>
      <c r="I68" s="96"/>
      <c r="J68" s="96">
        <v>18</v>
      </c>
      <c r="K68" s="96"/>
      <c r="L68" s="81" t="s">
        <v>1174</v>
      </c>
      <c r="M68" s="81" t="s">
        <v>65</v>
      </c>
      <c r="N68" s="81"/>
      <c r="O68" s="97"/>
      <c r="P68" s="98"/>
      <c r="Q68" s="99"/>
      <c r="R68" s="167"/>
      <c r="S68" s="112"/>
      <c r="T68" s="112"/>
      <c r="U68" s="115"/>
    </row>
    <row r="69" spans="1:21" s="78" customFormat="1" ht="15">
      <c r="A69" s="83"/>
      <c r="B69" s="19" t="s">
        <v>61</v>
      </c>
      <c r="C69" s="94" t="s">
        <v>149</v>
      </c>
      <c r="D69" s="104"/>
      <c r="E69" s="105"/>
      <c r="F69" s="106"/>
      <c r="G69" s="106"/>
      <c r="H69" s="106"/>
      <c r="I69" s="106"/>
      <c r="J69" s="106"/>
      <c r="K69" s="106"/>
      <c r="L69" s="86"/>
      <c r="M69" s="86"/>
      <c r="N69" s="86"/>
      <c r="O69" s="101"/>
      <c r="P69" s="86"/>
      <c r="Q69" s="88"/>
      <c r="R69" s="102"/>
      <c r="S69" s="102"/>
      <c r="T69" s="102" t="s">
        <v>66</v>
      </c>
      <c r="U69" s="116" t="s">
        <v>67</v>
      </c>
    </row>
    <row r="70" spans="1:21" s="78" customFormat="1" ht="15.75" thickBot="1">
      <c r="A70" s="89"/>
      <c r="B70" s="21" t="s">
        <v>69</v>
      </c>
      <c r="C70" s="111" t="s">
        <v>878</v>
      </c>
      <c r="D70" s="291"/>
      <c r="E70" s="291"/>
      <c r="F70" s="107"/>
      <c r="G70" s="107"/>
      <c r="H70" s="107"/>
      <c r="I70" s="107"/>
      <c r="J70" s="107"/>
      <c r="K70" s="107"/>
      <c r="L70" s="90"/>
      <c r="M70" s="90"/>
      <c r="N70" s="90"/>
      <c r="O70" s="108"/>
      <c r="P70" s="90"/>
      <c r="Q70" s="91"/>
      <c r="R70" s="118"/>
      <c r="S70" s="118"/>
      <c r="T70" s="118"/>
      <c r="U70" s="119"/>
    </row>
    <row r="71" spans="1:21" s="78" customFormat="1" ht="15">
      <c r="A71" s="80">
        <v>11</v>
      </c>
      <c r="B71" s="17" t="s">
        <v>150</v>
      </c>
      <c r="C71" s="93" t="s">
        <v>151</v>
      </c>
      <c r="D71" s="289" t="s">
        <v>152</v>
      </c>
      <c r="E71" s="289"/>
      <c r="F71" s="109"/>
      <c r="G71" s="109">
        <v>3</v>
      </c>
      <c r="H71" s="109"/>
      <c r="I71" s="109"/>
      <c r="J71" s="109"/>
      <c r="K71" s="109"/>
      <c r="L71" s="86" t="s">
        <v>434</v>
      </c>
      <c r="M71" s="86"/>
      <c r="N71" s="86"/>
      <c r="O71" s="97"/>
      <c r="P71" s="112"/>
      <c r="Q71" s="113"/>
      <c r="R71" s="112"/>
      <c r="S71" s="112"/>
      <c r="T71" s="112"/>
      <c r="U71" s="115"/>
    </row>
    <row r="72" spans="1:21" s="78" customFormat="1" ht="15">
      <c r="A72" s="83"/>
      <c r="B72" s="19" t="s">
        <v>61</v>
      </c>
      <c r="C72" s="94" t="s">
        <v>153</v>
      </c>
      <c r="D72" s="276" t="s">
        <v>154</v>
      </c>
      <c r="E72" s="277"/>
      <c r="F72" s="100"/>
      <c r="G72" s="100"/>
      <c r="H72" s="100"/>
      <c r="I72" s="100"/>
      <c r="J72" s="100">
        <v>2.8</v>
      </c>
      <c r="K72" s="100"/>
      <c r="L72" s="86" t="s">
        <v>476</v>
      </c>
      <c r="M72" s="86" t="s">
        <v>65</v>
      </c>
      <c r="N72" s="86"/>
      <c r="O72" s="101"/>
      <c r="P72" s="102"/>
      <c r="Q72" s="103"/>
      <c r="R72" s="102"/>
      <c r="S72" s="102"/>
      <c r="T72" s="102" t="s">
        <v>66</v>
      </c>
      <c r="U72" s="116" t="s">
        <v>67</v>
      </c>
    </row>
    <row r="73" spans="1:21" s="78" customFormat="1" ht="15">
      <c r="A73" s="83"/>
      <c r="B73" s="268" t="s">
        <v>155</v>
      </c>
      <c r="C73" s="269"/>
      <c r="D73" s="104"/>
      <c r="E73" s="105"/>
      <c r="F73" s="106"/>
      <c r="G73" s="106"/>
      <c r="H73" s="106"/>
      <c r="I73" s="106"/>
      <c r="J73" s="106"/>
      <c r="K73" s="106"/>
      <c r="L73" s="86"/>
      <c r="M73" s="86"/>
      <c r="N73" s="86"/>
      <c r="O73" s="101"/>
      <c r="P73" s="86"/>
      <c r="Q73" s="88"/>
      <c r="R73" s="102"/>
      <c r="S73" s="102"/>
      <c r="T73" s="102"/>
      <c r="U73" s="116"/>
    </row>
    <row r="74" spans="1:21" s="78" customFormat="1" ht="15.75" thickBot="1">
      <c r="A74" s="89"/>
      <c r="B74" s="21" t="s">
        <v>69</v>
      </c>
      <c r="C74" s="111" t="s">
        <v>156</v>
      </c>
      <c r="D74" s="291"/>
      <c r="E74" s="291"/>
      <c r="F74" s="107"/>
      <c r="G74" s="107"/>
      <c r="H74" s="107"/>
      <c r="I74" s="107"/>
      <c r="J74" s="107"/>
      <c r="K74" s="107"/>
      <c r="L74" s="90"/>
      <c r="M74" s="90"/>
      <c r="N74" s="90"/>
      <c r="O74" s="108"/>
      <c r="P74" s="90"/>
      <c r="Q74" s="91"/>
      <c r="R74" s="85"/>
      <c r="S74" s="118"/>
      <c r="T74" s="118"/>
      <c r="U74" s="119"/>
    </row>
    <row r="75" spans="1:21" s="78" customFormat="1" ht="15">
      <c r="A75" s="83">
        <v>12</v>
      </c>
      <c r="B75" s="17" t="s">
        <v>157</v>
      </c>
      <c r="C75" s="122" t="s">
        <v>158</v>
      </c>
      <c r="D75" s="301" t="s">
        <v>159</v>
      </c>
      <c r="E75" s="301"/>
      <c r="F75" s="109"/>
      <c r="G75" s="109"/>
      <c r="H75" s="109"/>
      <c r="I75" s="109"/>
      <c r="J75" s="100">
        <v>3.49</v>
      </c>
      <c r="K75" s="109"/>
      <c r="L75" s="86" t="s">
        <v>476</v>
      </c>
      <c r="M75" s="86"/>
      <c r="N75" s="86"/>
      <c r="O75" s="97"/>
      <c r="P75" s="112"/>
      <c r="Q75" s="113"/>
      <c r="R75" s="98"/>
      <c r="S75" s="112"/>
      <c r="T75" s="112"/>
      <c r="U75" s="115"/>
    </row>
    <row r="76" spans="1:21" s="78" customFormat="1" ht="15">
      <c r="A76" s="83" t="s">
        <v>65</v>
      </c>
      <c r="B76" s="19" t="s">
        <v>61</v>
      </c>
      <c r="C76" s="123" t="s">
        <v>160</v>
      </c>
      <c r="D76" s="290" t="s">
        <v>161</v>
      </c>
      <c r="E76" s="290"/>
      <c r="F76" s="100"/>
      <c r="G76" s="100">
        <v>11.81</v>
      </c>
      <c r="H76" s="100"/>
      <c r="I76" s="100"/>
      <c r="J76" s="100"/>
      <c r="K76" s="100"/>
      <c r="L76" s="86" t="s">
        <v>476</v>
      </c>
      <c r="M76" s="86" t="s">
        <v>65</v>
      </c>
      <c r="N76" s="86"/>
      <c r="O76" s="101"/>
      <c r="P76" s="102"/>
      <c r="Q76" s="103"/>
      <c r="R76" s="102"/>
      <c r="S76" s="102"/>
      <c r="T76" s="102">
        <v>16</v>
      </c>
      <c r="U76" s="116">
        <v>20</v>
      </c>
    </row>
    <row r="77" spans="1:21" s="78" customFormat="1" ht="15">
      <c r="A77" s="83" t="s">
        <v>65</v>
      </c>
      <c r="B77" s="268" t="s">
        <v>162</v>
      </c>
      <c r="C77" s="269"/>
      <c r="D77" s="297" t="s">
        <v>65</v>
      </c>
      <c r="E77" s="297"/>
      <c r="F77" s="120"/>
      <c r="G77" s="120"/>
      <c r="H77" s="120"/>
      <c r="I77" s="120"/>
      <c r="J77" s="120"/>
      <c r="K77" s="120"/>
      <c r="L77" s="86"/>
      <c r="M77" s="86"/>
      <c r="N77" s="86"/>
      <c r="O77" s="101"/>
      <c r="P77" s="85"/>
      <c r="Q77" s="121"/>
      <c r="R77" s="102"/>
      <c r="S77" s="102"/>
      <c r="T77" s="102"/>
      <c r="U77" s="116"/>
    </row>
    <row r="78" spans="1:21" s="78" customFormat="1" ht="15.75" thickBot="1">
      <c r="A78" s="89" t="s">
        <v>65</v>
      </c>
      <c r="B78" s="21" t="s">
        <v>69</v>
      </c>
      <c r="C78" s="111" t="s">
        <v>163</v>
      </c>
      <c r="D78" s="291"/>
      <c r="E78" s="291"/>
      <c r="F78" s="107"/>
      <c r="G78" s="107"/>
      <c r="H78" s="107"/>
      <c r="I78" s="107"/>
      <c r="J78" s="107"/>
      <c r="K78" s="107"/>
      <c r="L78" s="90"/>
      <c r="M78" s="90"/>
      <c r="N78" s="90"/>
      <c r="O78" s="108"/>
      <c r="P78" s="90"/>
      <c r="Q78" s="91"/>
      <c r="R78" s="85"/>
      <c r="S78" s="118"/>
      <c r="T78" s="118"/>
      <c r="U78" s="119"/>
    </row>
    <row r="79" spans="1:21" s="78" customFormat="1" ht="15">
      <c r="A79" s="80">
        <v>14</v>
      </c>
      <c r="B79" s="17" t="s">
        <v>164</v>
      </c>
      <c r="C79" s="93" t="s">
        <v>820</v>
      </c>
      <c r="D79" s="289" t="s">
        <v>319</v>
      </c>
      <c r="E79" s="289"/>
      <c r="F79" s="109"/>
      <c r="G79" s="109">
        <v>10</v>
      </c>
      <c r="H79" s="109"/>
      <c r="I79" s="109"/>
      <c r="J79" s="109"/>
      <c r="K79" s="109"/>
      <c r="L79" s="86" t="s">
        <v>476</v>
      </c>
      <c r="M79" s="86"/>
      <c r="N79" s="86"/>
      <c r="O79" s="97"/>
      <c r="P79" s="112"/>
      <c r="Q79" s="113"/>
      <c r="R79" s="98"/>
      <c r="S79" s="112"/>
      <c r="T79" s="112"/>
      <c r="U79" s="115"/>
    </row>
    <row r="80" spans="1:21" s="78" customFormat="1" ht="15">
      <c r="A80" s="83" t="s">
        <v>65</v>
      </c>
      <c r="B80" s="19" t="s">
        <v>61</v>
      </c>
      <c r="C80" s="94" t="s">
        <v>165</v>
      </c>
      <c r="D80" s="290"/>
      <c r="E80" s="290"/>
      <c r="F80" s="100"/>
      <c r="G80" s="100"/>
      <c r="H80" s="100"/>
      <c r="I80" s="100"/>
      <c r="J80" s="100"/>
      <c r="K80" s="100"/>
      <c r="L80" s="86"/>
      <c r="M80" s="86" t="s">
        <v>65</v>
      </c>
      <c r="N80" s="86"/>
      <c r="O80" s="101"/>
      <c r="P80" s="102"/>
      <c r="Q80" s="103"/>
      <c r="R80" s="102"/>
      <c r="S80" s="102"/>
      <c r="T80" s="102" t="s">
        <v>66</v>
      </c>
      <c r="U80" s="116">
        <v>10</v>
      </c>
    </row>
    <row r="81" spans="1:21" s="78" customFormat="1" ht="15">
      <c r="A81" s="83" t="s">
        <v>65</v>
      </c>
      <c r="B81" s="268" t="s">
        <v>527</v>
      </c>
      <c r="C81" s="269"/>
      <c r="D81" s="290"/>
      <c r="E81" s="290"/>
      <c r="F81" s="100"/>
      <c r="G81" s="100"/>
      <c r="H81" s="100"/>
      <c r="I81" s="100"/>
      <c r="J81" s="100"/>
      <c r="K81" s="100"/>
      <c r="L81" s="86"/>
      <c r="M81" s="86"/>
      <c r="N81" s="86"/>
      <c r="O81" s="101"/>
      <c r="P81" s="102"/>
      <c r="Q81" s="103"/>
      <c r="R81" s="102"/>
      <c r="S81" s="102"/>
      <c r="T81" s="102"/>
      <c r="U81" s="116"/>
    </row>
    <row r="82" spans="1:21" s="78" customFormat="1" ht="15.75" thickBot="1">
      <c r="A82" s="89" t="s">
        <v>65</v>
      </c>
      <c r="B82" s="21" t="s">
        <v>69</v>
      </c>
      <c r="C82" s="111" t="s">
        <v>880</v>
      </c>
      <c r="D82" s="298"/>
      <c r="E82" s="298"/>
      <c r="F82" s="117"/>
      <c r="G82" s="117"/>
      <c r="H82" s="117"/>
      <c r="I82" s="117"/>
      <c r="J82" s="117"/>
      <c r="K82" s="117"/>
      <c r="L82" s="90"/>
      <c r="M82" s="90"/>
      <c r="N82" s="90"/>
      <c r="O82" s="108"/>
      <c r="P82" s="118"/>
      <c r="Q82" s="114"/>
      <c r="R82" s="85"/>
      <c r="S82" s="118"/>
      <c r="T82" s="118"/>
      <c r="U82" s="119"/>
    </row>
    <row r="83" spans="1:21" s="78" customFormat="1" ht="15">
      <c r="A83" s="80">
        <v>16</v>
      </c>
      <c r="B83" s="17" t="s">
        <v>167</v>
      </c>
      <c r="C83" s="93" t="s">
        <v>168</v>
      </c>
      <c r="D83" s="289" t="s">
        <v>169</v>
      </c>
      <c r="E83" s="289"/>
      <c r="F83" s="109"/>
      <c r="G83" s="109">
        <v>9.5</v>
      </c>
      <c r="H83" s="109"/>
      <c r="I83" s="109"/>
      <c r="J83" s="109"/>
      <c r="K83" s="109"/>
      <c r="L83" s="86" t="s">
        <v>476</v>
      </c>
      <c r="M83" s="86"/>
      <c r="N83" s="86"/>
      <c r="O83" s="97"/>
      <c r="P83" s="112"/>
      <c r="Q83" s="113"/>
      <c r="R83" s="98"/>
      <c r="S83" s="112"/>
      <c r="T83" s="112"/>
      <c r="U83" s="115"/>
    </row>
    <row r="84" spans="1:21" s="78" customFormat="1" ht="15">
      <c r="A84" s="83" t="s">
        <v>65</v>
      </c>
      <c r="B84" s="19" t="s">
        <v>61</v>
      </c>
      <c r="C84" s="94" t="s">
        <v>170</v>
      </c>
      <c r="D84" s="290" t="s">
        <v>171</v>
      </c>
      <c r="E84" s="290"/>
      <c r="F84" s="100"/>
      <c r="G84" s="100"/>
      <c r="H84" s="100"/>
      <c r="I84" s="100"/>
      <c r="J84" s="100">
        <v>2.1</v>
      </c>
      <c r="K84" s="100"/>
      <c r="L84" s="86" t="s">
        <v>476</v>
      </c>
      <c r="M84" s="86" t="s">
        <v>65</v>
      </c>
      <c r="N84" s="86"/>
      <c r="O84" s="101"/>
      <c r="P84" s="102"/>
      <c r="Q84" s="103"/>
      <c r="R84" s="102"/>
      <c r="S84" s="102"/>
      <c r="T84" s="102" t="s">
        <v>66</v>
      </c>
      <c r="U84" s="116" t="s">
        <v>67</v>
      </c>
    </row>
    <row r="85" spans="1:21" s="78" customFormat="1" ht="15">
      <c r="A85" s="83" t="s">
        <v>65</v>
      </c>
      <c r="B85" s="268" t="s">
        <v>172</v>
      </c>
      <c r="C85" s="269"/>
      <c r="D85" s="288"/>
      <c r="E85" s="288"/>
      <c r="F85" s="120"/>
      <c r="G85" s="120"/>
      <c r="H85" s="120"/>
      <c r="I85" s="120"/>
      <c r="J85" s="120"/>
      <c r="K85" s="120"/>
      <c r="L85" s="86"/>
      <c r="M85" s="86"/>
      <c r="N85" s="86"/>
      <c r="O85" s="101"/>
      <c r="P85" s="85"/>
      <c r="Q85" s="121"/>
      <c r="R85" s="102"/>
      <c r="S85" s="102"/>
      <c r="T85" s="102"/>
      <c r="U85" s="116"/>
    </row>
    <row r="86" spans="1:21" s="78" customFormat="1" ht="15.75" thickBot="1">
      <c r="A86" s="89" t="s">
        <v>65</v>
      </c>
      <c r="B86" s="21" t="s">
        <v>69</v>
      </c>
      <c r="C86" s="111" t="s">
        <v>173</v>
      </c>
      <c r="D86" s="291"/>
      <c r="E86" s="291"/>
      <c r="F86" s="107"/>
      <c r="G86" s="107"/>
      <c r="H86" s="107"/>
      <c r="I86" s="107"/>
      <c r="J86" s="107"/>
      <c r="K86" s="107"/>
      <c r="L86" s="90"/>
      <c r="M86" s="90"/>
      <c r="N86" s="90"/>
      <c r="O86" s="108"/>
      <c r="P86" s="90"/>
      <c r="Q86" s="91"/>
      <c r="R86" s="85"/>
      <c r="S86" s="118"/>
      <c r="T86" s="118"/>
      <c r="U86" s="119"/>
    </row>
    <row r="87" spans="1:21" s="78" customFormat="1" ht="15">
      <c r="A87" s="80">
        <v>18</v>
      </c>
      <c r="B87" s="17" t="s">
        <v>182</v>
      </c>
      <c r="C87" s="93" t="s">
        <v>183</v>
      </c>
      <c r="D87" s="289" t="s">
        <v>184</v>
      </c>
      <c r="E87" s="289"/>
      <c r="F87" s="109"/>
      <c r="G87" s="109">
        <v>5.95</v>
      </c>
      <c r="H87" s="109"/>
      <c r="I87" s="109"/>
      <c r="J87" s="109"/>
      <c r="K87" s="109"/>
      <c r="L87" s="81" t="s">
        <v>434</v>
      </c>
      <c r="M87" s="86"/>
      <c r="N87" s="86"/>
      <c r="O87" s="97"/>
      <c r="P87" s="112"/>
      <c r="Q87" s="113"/>
      <c r="R87" s="98"/>
      <c r="S87" s="112"/>
      <c r="T87" s="112"/>
      <c r="U87" s="115"/>
    </row>
    <row r="88" spans="1:21" s="78" customFormat="1" ht="15">
      <c r="A88" s="83" t="s">
        <v>65</v>
      </c>
      <c r="B88" s="19" t="s">
        <v>61</v>
      </c>
      <c r="C88" s="94" t="s">
        <v>185</v>
      </c>
      <c r="D88" s="290" t="s">
        <v>186</v>
      </c>
      <c r="E88" s="290"/>
      <c r="F88" s="100"/>
      <c r="G88" s="100"/>
      <c r="H88" s="100"/>
      <c r="I88" s="100"/>
      <c r="J88" s="100">
        <v>0.732</v>
      </c>
      <c r="K88" s="100"/>
      <c r="L88" s="86" t="s">
        <v>434</v>
      </c>
      <c r="M88" s="86"/>
      <c r="N88" s="86"/>
      <c r="O88" s="101"/>
      <c r="P88" s="102"/>
      <c r="Q88" s="103"/>
      <c r="R88" s="102"/>
      <c r="S88" s="102"/>
      <c r="T88" s="102"/>
      <c r="U88" s="116"/>
    </row>
    <row r="89" spans="1:21" s="78" customFormat="1" ht="15">
      <c r="A89" s="83" t="s">
        <v>65</v>
      </c>
      <c r="B89" s="268" t="s">
        <v>187</v>
      </c>
      <c r="C89" s="269"/>
      <c r="D89" s="290" t="s">
        <v>188</v>
      </c>
      <c r="E89" s="290"/>
      <c r="F89" s="100" t="s">
        <v>65</v>
      </c>
      <c r="G89" s="100">
        <v>0.15</v>
      </c>
      <c r="H89" s="100"/>
      <c r="I89" s="100"/>
      <c r="J89" s="100"/>
      <c r="K89" s="100"/>
      <c r="L89" s="86" t="s">
        <v>434</v>
      </c>
      <c r="M89" s="86" t="s">
        <v>65</v>
      </c>
      <c r="N89" s="86"/>
      <c r="O89" s="101"/>
      <c r="P89" s="102"/>
      <c r="Q89" s="103"/>
      <c r="R89" s="102"/>
      <c r="S89" s="102"/>
      <c r="T89" s="102" t="s">
        <v>66</v>
      </c>
      <c r="U89" s="116" t="s">
        <v>67</v>
      </c>
    </row>
    <row r="90" spans="1:21" s="78" customFormat="1" ht="15">
      <c r="A90" s="83" t="s">
        <v>65</v>
      </c>
      <c r="B90" s="19" t="s">
        <v>69</v>
      </c>
      <c r="C90" s="94" t="s">
        <v>189</v>
      </c>
      <c r="D90" s="290" t="s">
        <v>190</v>
      </c>
      <c r="E90" s="290"/>
      <c r="F90" s="100"/>
      <c r="G90" s="100"/>
      <c r="H90" s="100"/>
      <c r="I90" s="100"/>
      <c r="J90" s="100">
        <v>1.168</v>
      </c>
      <c r="K90" s="100"/>
      <c r="L90" s="86" t="s">
        <v>434</v>
      </c>
      <c r="M90" s="86"/>
      <c r="N90" s="86"/>
      <c r="O90" s="101"/>
      <c r="P90" s="102"/>
      <c r="Q90" s="103"/>
      <c r="R90" s="102"/>
      <c r="S90" s="102"/>
      <c r="T90" s="102"/>
      <c r="U90" s="116"/>
    </row>
    <row r="91" spans="1:21" s="78" customFormat="1" ht="15">
      <c r="A91" s="83" t="s">
        <v>65</v>
      </c>
      <c r="B91" s="124"/>
      <c r="C91" s="94"/>
      <c r="D91" s="290" t="s">
        <v>191</v>
      </c>
      <c r="E91" s="290"/>
      <c r="F91" s="100"/>
      <c r="G91" s="100"/>
      <c r="H91" s="100"/>
      <c r="I91" s="100"/>
      <c r="J91" s="100"/>
      <c r="K91" s="100">
        <v>4</v>
      </c>
      <c r="L91" s="86" t="s">
        <v>434</v>
      </c>
      <c r="M91" s="86"/>
      <c r="N91" s="86"/>
      <c r="O91" s="101"/>
      <c r="P91" s="102"/>
      <c r="Q91" s="103"/>
      <c r="R91" s="102"/>
      <c r="S91" s="102"/>
      <c r="T91" s="102"/>
      <c r="U91" s="116"/>
    </row>
    <row r="92" spans="1:21" s="78" customFormat="1" ht="15.75" thickBot="1">
      <c r="A92" s="89" t="s">
        <v>65</v>
      </c>
      <c r="B92" s="125"/>
      <c r="C92" s="111"/>
      <c r="D92" s="298" t="s">
        <v>192</v>
      </c>
      <c r="E92" s="298"/>
      <c r="F92" s="117"/>
      <c r="G92" s="117">
        <v>1</v>
      </c>
      <c r="H92" s="117"/>
      <c r="I92" s="117"/>
      <c r="J92" s="117">
        <v>1</v>
      </c>
      <c r="K92" s="117"/>
      <c r="L92" s="90" t="s">
        <v>476</v>
      </c>
      <c r="M92" s="90"/>
      <c r="N92" s="90"/>
      <c r="O92" s="108"/>
      <c r="P92" s="118"/>
      <c r="Q92" s="114"/>
      <c r="R92" s="118"/>
      <c r="S92" s="118"/>
      <c r="T92" s="118"/>
      <c r="U92" s="119"/>
    </row>
    <row r="93" spans="1:21" s="78" customFormat="1" ht="15">
      <c r="A93" s="80">
        <v>20</v>
      </c>
      <c r="B93" s="17" t="s">
        <v>193</v>
      </c>
      <c r="C93" s="93" t="s">
        <v>882</v>
      </c>
      <c r="D93" s="280" t="s">
        <v>194</v>
      </c>
      <c r="E93" s="281"/>
      <c r="F93" s="109">
        <v>1</v>
      </c>
      <c r="G93" s="109"/>
      <c r="H93" s="109"/>
      <c r="I93" s="109"/>
      <c r="J93" s="109"/>
      <c r="K93" s="109"/>
      <c r="L93" s="81" t="s">
        <v>398</v>
      </c>
      <c r="M93" s="86"/>
      <c r="N93" s="86"/>
      <c r="O93" s="86" t="s">
        <v>195</v>
      </c>
      <c r="P93" s="112"/>
      <c r="Q93" s="113"/>
      <c r="R93" s="98"/>
      <c r="S93" s="112"/>
      <c r="T93" s="112"/>
      <c r="U93" s="115"/>
    </row>
    <row r="94" spans="1:21" s="78" customFormat="1" ht="15">
      <c r="A94" s="83" t="s">
        <v>65</v>
      </c>
      <c r="B94" s="19" t="s">
        <v>61</v>
      </c>
      <c r="C94" s="94" t="s">
        <v>196</v>
      </c>
      <c r="D94" s="276" t="s">
        <v>197</v>
      </c>
      <c r="E94" s="277"/>
      <c r="F94" s="100"/>
      <c r="G94" s="100">
        <v>23.8</v>
      </c>
      <c r="H94" s="100"/>
      <c r="I94" s="100"/>
      <c r="J94" s="100"/>
      <c r="K94" s="100"/>
      <c r="L94" s="86" t="s">
        <v>398</v>
      </c>
      <c r="M94" s="86"/>
      <c r="N94" s="86"/>
      <c r="O94" s="86" t="s">
        <v>198</v>
      </c>
      <c r="P94" s="102"/>
      <c r="Q94" s="103"/>
      <c r="R94" s="102"/>
      <c r="S94" s="102"/>
      <c r="T94" s="102"/>
      <c r="U94" s="116"/>
    </row>
    <row r="95" spans="1:21" s="78" customFormat="1" ht="15">
      <c r="A95" s="83" t="s">
        <v>65</v>
      </c>
      <c r="B95" s="268" t="s">
        <v>199</v>
      </c>
      <c r="C95" s="269"/>
      <c r="D95" s="276" t="s">
        <v>200</v>
      </c>
      <c r="E95" s="277"/>
      <c r="F95" s="100">
        <v>9.743</v>
      </c>
      <c r="G95" s="100"/>
      <c r="H95" s="100"/>
      <c r="I95" s="100"/>
      <c r="J95" s="100"/>
      <c r="K95" s="100"/>
      <c r="L95" s="86" t="s">
        <v>398</v>
      </c>
      <c r="M95" s="86"/>
      <c r="N95" s="86"/>
      <c r="O95" s="86" t="s">
        <v>77</v>
      </c>
      <c r="P95" s="102"/>
      <c r="Q95" s="103"/>
      <c r="R95" s="102"/>
      <c r="S95" s="102"/>
      <c r="T95" s="102"/>
      <c r="U95" s="116"/>
    </row>
    <row r="96" spans="1:21" s="78" customFormat="1" ht="15">
      <c r="A96" s="83"/>
      <c r="B96" s="104" t="s">
        <v>201</v>
      </c>
      <c r="C96" s="105"/>
      <c r="D96" s="276" t="s">
        <v>202</v>
      </c>
      <c r="E96" s="277"/>
      <c r="F96" s="100"/>
      <c r="G96" s="100"/>
      <c r="H96" s="100">
        <v>0.742</v>
      </c>
      <c r="I96" s="100"/>
      <c r="J96" s="100"/>
      <c r="K96" s="100"/>
      <c r="L96" s="86" t="s">
        <v>398</v>
      </c>
      <c r="M96" s="86"/>
      <c r="N96" s="86" t="s">
        <v>65</v>
      </c>
      <c r="O96" s="86" t="s">
        <v>203</v>
      </c>
      <c r="P96" s="102"/>
      <c r="Q96" s="103"/>
      <c r="R96" s="102"/>
      <c r="S96" s="102"/>
      <c r="T96" s="102"/>
      <c r="U96" s="116"/>
    </row>
    <row r="97" spans="1:21" s="78" customFormat="1" ht="15">
      <c r="A97" s="83"/>
      <c r="B97" s="268" t="s">
        <v>204</v>
      </c>
      <c r="C97" s="269"/>
      <c r="D97" s="276" t="s">
        <v>205</v>
      </c>
      <c r="E97" s="277"/>
      <c r="F97" s="100"/>
      <c r="G97" s="100"/>
      <c r="H97" s="100"/>
      <c r="I97" s="100"/>
      <c r="J97" s="100">
        <v>1</v>
      </c>
      <c r="K97" s="100"/>
      <c r="L97" s="86" t="s">
        <v>476</v>
      </c>
      <c r="M97" s="86"/>
      <c r="N97" s="86"/>
      <c r="O97" s="86" t="s">
        <v>206</v>
      </c>
      <c r="P97" s="102"/>
      <c r="Q97" s="103"/>
      <c r="R97" s="102"/>
      <c r="S97" s="102"/>
      <c r="T97" s="102">
        <v>9.7</v>
      </c>
      <c r="U97" s="116">
        <v>25</v>
      </c>
    </row>
    <row r="98" spans="1:21" s="78" customFormat="1" ht="15">
      <c r="A98" s="83" t="s">
        <v>65</v>
      </c>
      <c r="B98" s="268" t="s">
        <v>207</v>
      </c>
      <c r="C98" s="269"/>
      <c r="D98" s="276" t="s">
        <v>208</v>
      </c>
      <c r="E98" s="277"/>
      <c r="F98" s="100"/>
      <c r="G98" s="100"/>
      <c r="H98" s="100">
        <v>0.351</v>
      </c>
      <c r="I98" s="100"/>
      <c r="J98" s="100"/>
      <c r="K98" s="100"/>
      <c r="L98" s="86" t="s">
        <v>476</v>
      </c>
      <c r="M98" s="86" t="s">
        <v>65</v>
      </c>
      <c r="N98" s="86"/>
      <c r="O98" s="27" t="s">
        <v>209</v>
      </c>
      <c r="P98" s="102"/>
      <c r="Q98" s="103"/>
      <c r="R98" s="102"/>
      <c r="S98" s="102"/>
      <c r="T98" s="102"/>
      <c r="U98" s="116"/>
    </row>
    <row r="99" spans="1:21" s="78" customFormat="1" ht="15">
      <c r="A99" s="83" t="s">
        <v>65</v>
      </c>
      <c r="B99" s="19" t="s">
        <v>69</v>
      </c>
      <c r="C99" s="94" t="s">
        <v>883</v>
      </c>
      <c r="D99" s="276" t="s">
        <v>210</v>
      </c>
      <c r="E99" s="277"/>
      <c r="F99" s="100"/>
      <c r="G99" s="100">
        <v>4.92</v>
      </c>
      <c r="H99" s="100"/>
      <c r="I99" s="100"/>
      <c r="J99" s="100"/>
      <c r="K99" s="100"/>
      <c r="L99" s="86" t="s">
        <v>398</v>
      </c>
      <c r="M99" s="86"/>
      <c r="N99" s="86"/>
      <c r="O99" s="86" t="s">
        <v>211</v>
      </c>
      <c r="P99" s="102"/>
      <c r="Q99" s="103"/>
      <c r="R99" s="102"/>
      <c r="S99" s="102"/>
      <c r="T99" s="102"/>
      <c r="U99" s="116"/>
    </row>
    <row r="100" spans="1:21" s="78" customFormat="1" ht="15">
      <c r="A100" s="83" t="s">
        <v>65</v>
      </c>
      <c r="B100" s="126"/>
      <c r="C100" s="126"/>
      <c r="D100" s="276" t="s">
        <v>212</v>
      </c>
      <c r="E100" s="277"/>
      <c r="F100" s="100"/>
      <c r="G100" s="100"/>
      <c r="H100" s="100"/>
      <c r="I100" s="100"/>
      <c r="J100" s="100">
        <v>2.467</v>
      </c>
      <c r="K100" s="100"/>
      <c r="L100" s="86" t="s">
        <v>398</v>
      </c>
      <c r="M100" s="86"/>
      <c r="N100" s="86"/>
      <c r="O100" s="86" t="s">
        <v>203</v>
      </c>
      <c r="P100" s="102"/>
      <c r="Q100" s="103"/>
      <c r="R100" s="102"/>
      <c r="S100" s="102"/>
      <c r="T100" s="102"/>
      <c r="U100" s="116"/>
    </row>
    <row r="101" spans="1:21" s="78" customFormat="1" ht="15">
      <c r="A101" s="83"/>
      <c r="B101" s="104"/>
      <c r="C101" s="105"/>
      <c r="D101" s="276" t="s">
        <v>213</v>
      </c>
      <c r="E101" s="277"/>
      <c r="F101" s="120"/>
      <c r="G101" s="120">
        <v>8.32</v>
      </c>
      <c r="H101" s="120"/>
      <c r="I101" s="120"/>
      <c r="J101" s="120"/>
      <c r="K101" s="120"/>
      <c r="L101" s="86" t="s">
        <v>434</v>
      </c>
      <c r="M101" s="86"/>
      <c r="N101" s="86"/>
      <c r="O101" s="86" t="s">
        <v>206</v>
      </c>
      <c r="P101" s="85"/>
      <c r="Q101" s="121"/>
      <c r="R101" s="102"/>
      <c r="S101" s="102"/>
      <c r="T101" s="102"/>
      <c r="U101" s="116"/>
    </row>
    <row r="102" spans="1:21" s="78" customFormat="1" ht="15.75" thickBot="1">
      <c r="A102" s="89" t="s">
        <v>65</v>
      </c>
      <c r="B102" s="91"/>
      <c r="C102" s="127"/>
      <c r="D102" s="278" t="s">
        <v>884</v>
      </c>
      <c r="E102" s="279"/>
      <c r="F102" s="117"/>
      <c r="G102" s="117"/>
      <c r="H102" s="117"/>
      <c r="I102" s="117"/>
      <c r="J102" s="117">
        <v>10.602</v>
      </c>
      <c r="K102" s="117"/>
      <c r="L102" s="90" t="s">
        <v>406</v>
      </c>
      <c r="M102" s="90"/>
      <c r="N102" s="90"/>
      <c r="O102" s="90" t="s">
        <v>214</v>
      </c>
      <c r="P102" s="118"/>
      <c r="Q102" s="114"/>
      <c r="R102" s="85"/>
      <c r="S102" s="118"/>
      <c r="T102" s="118"/>
      <c r="U102" s="119"/>
    </row>
    <row r="103" spans="1:21" s="78" customFormat="1" ht="15">
      <c r="A103" s="83">
        <v>21</v>
      </c>
      <c r="B103" s="19" t="s">
        <v>215</v>
      </c>
      <c r="C103" s="94" t="s">
        <v>216</v>
      </c>
      <c r="D103" s="289" t="s">
        <v>885</v>
      </c>
      <c r="E103" s="289"/>
      <c r="F103" s="109" t="s">
        <v>65</v>
      </c>
      <c r="G103" s="109">
        <v>21.4</v>
      </c>
      <c r="H103" s="109"/>
      <c r="I103" s="109"/>
      <c r="J103" s="109"/>
      <c r="K103" s="109"/>
      <c r="L103" s="81" t="s">
        <v>476</v>
      </c>
      <c r="M103" s="86"/>
      <c r="N103" s="86"/>
      <c r="O103" s="97"/>
      <c r="P103" s="112"/>
      <c r="Q103" s="113"/>
      <c r="R103" s="98"/>
      <c r="S103" s="112"/>
      <c r="T103" s="112"/>
      <c r="U103" s="115"/>
    </row>
    <row r="104" spans="1:21" s="78" customFormat="1" ht="15">
      <c r="A104" s="83" t="s">
        <v>65</v>
      </c>
      <c r="B104" s="19" t="s">
        <v>61</v>
      </c>
      <c r="C104" s="94" t="s">
        <v>217</v>
      </c>
      <c r="D104" s="290"/>
      <c r="E104" s="290"/>
      <c r="F104" s="100"/>
      <c r="G104" s="100"/>
      <c r="H104" s="100"/>
      <c r="I104" s="100"/>
      <c r="J104" s="100"/>
      <c r="K104" s="100"/>
      <c r="L104" s="86"/>
      <c r="M104" s="86" t="s">
        <v>65</v>
      </c>
      <c r="N104" s="86"/>
      <c r="O104" s="101" t="s">
        <v>886</v>
      </c>
      <c r="P104" s="102"/>
      <c r="Q104" s="103"/>
      <c r="R104" s="102"/>
      <c r="S104" s="102"/>
      <c r="T104" s="102"/>
      <c r="U104" s="116"/>
    </row>
    <row r="105" spans="1:21" s="78" customFormat="1" ht="15">
      <c r="A105" s="128" t="s">
        <v>65</v>
      </c>
      <c r="B105" s="299" t="s">
        <v>218</v>
      </c>
      <c r="C105" s="300"/>
      <c r="D105" s="290"/>
      <c r="E105" s="290"/>
      <c r="F105" s="100"/>
      <c r="G105" s="100"/>
      <c r="H105" s="100"/>
      <c r="I105" s="100"/>
      <c r="J105" s="100"/>
      <c r="K105" s="100"/>
      <c r="L105" s="112"/>
      <c r="M105" s="112" t="s">
        <v>65</v>
      </c>
      <c r="N105" s="112"/>
      <c r="O105" s="129"/>
      <c r="P105" s="102"/>
      <c r="Q105" s="103"/>
      <c r="R105" s="102"/>
      <c r="S105" s="102"/>
      <c r="T105" s="102">
        <v>9</v>
      </c>
      <c r="U105" s="116" t="s">
        <v>67</v>
      </c>
    </row>
    <row r="106" spans="1:21" s="78" customFormat="1" ht="15">
      <c r="A106" s="83">
        <v>21</v>
      </c>
      <c r="B106" s="268" t="s">
        <v>219</v>
      </c>
      <c r="C106" s="269"/>
      <c r="D106" s="288"/>
      <c r="E106" s="288"/>
      <c r="F106" s="120"/>
      <c r="G106" s="120"/>
      <c r="H106" s="120"/>
      <c r="I106" s="120"/>
      <c r="J106" s="120"/>
      <c r="K106" s="106"/>
      <c r="L106" s="86"/>
      <c r="M106" s="86"/>
      <c r="N106" s="86"/>
      <c r="O106" s="101"/>
      <c r="P106" s="85"/>
      <c r="Q106" s="121"/>
      <c r="R106" s="102"/>
      <c r="S106" s="102"/>
      <c r="T106" s="102"/>
      <c r="U106" s="116"/>
    </row>
    <row r="107" spans="1:21" s="78" customFormat="1" ht="15.75" thickBot="1">
      <c r="A107" s="89" t="s">
        <v>65</v>
      </c>
      <c r="B107" s="21" t="s">
        <v>69</v>
      </c>
      <c r="C107" s="111" t="s">
        <v>220</v>
      </c>
      <c r="D107" s="291"/>
      <c r="E107" s="291"/>
      <c r="F107" s="107"/>
      <c r="G107" s="107"/>
      <c r="H107" s="107"/>
      <c r="I107" s="107"/>
      <c r="J107" s="107"/>
      <c r="K107" s="107"/>
      <c r="L107" s="90"/>
      <c r="M107" s="90"/>
      <c r="N107" s="90"/>
      <c r="O107" s="108"/>
      <c r="P107" s="90"/>
      <c r="Q107" s="91"/>
      <c r="R107" s="118"/>
      <c r="S107" s="118"/>
      <c r="T107" s="118"/>
      <c r="U107" s="119"/>
    </row>
    <row r="108" spans="1:21" s="78" customFormat="1" ht="15">
      <c r="A108" s="80">
        <v>22</v>
      </c>
      <c r="B108" s="17" t="s">
        <v>221</v>
      </c>
      <c r="C108" s="93" t="s">
        <v>887</v>
      </c>
      <c r="D108" s="289" t="s">
        <v>889</v>
      </c>
      <c r="E108" s="289"/>
      <c r="F108" s="109"/>
      <c r="G108" s="109">
        <v>4.65</v>
      </c>
      <c r="H108" s="109"/>
      <c r="I108" s="109"/>
      <c r="J108" s="109"/>
      <c r="K108" s="109"/>
      <c r="L108" s="81" t="s">
        <v>476</v>
      </c>
      <c r="M108" s="86"/>
      <c r="N108" s="86"/>
      <c r="O108" s="97"/>
      <c r="P108" s="112"/>
      <c r="Q108" s="113"/>
      <c r="R108" s="112"/>
      <c r="S108" s="112"/>
      <c r="T108" s="112"/>
      <c r="U108" s="115"/>
    </row>
    <row r="109" spans="1:21" s="78" customFormat="1" ht="15">
      <c r="A109" s="83" t="s">
        <v>65</v>
      </c>
      <c r="B109" s="19" t="s">
        <v>61</v>
      </c>
      <c r="C109" s="94" t="s">
        <v>93</v>
      </c>
      <c r="D109" s="290"/>
      <c r="E109" s="290"/>
      <c r="F109" s="100"/>
      <c r="G109" s="100"/>
      <c r="H109" s="100"/>
      <c r="I109" s="100"/>
      <c r="J109" s="100"/>
      <c r="K109" s="100"/>
      <c r="L109" s="86"/>
      <c r="M109" s="86" t="s">
        <v>65</v>
      </c>
      <c r="N109" s="86"/>
      <c r="O109" s="101"/>
      <c r="P109" s="102"/>
      <c r="Q109" s="103"/>
      <c r="R109" s="102"/>
      <c r="S109" s="102"/>
      <c r="T109" s="102" t="s">
        <v>66</v>
      </c>
      <c r="U109" s="116" t="s">
        <v>67</v>
      </c>
    </row>
    <row r="110" spans="1:21" s="78" customFormat="1" ht="15">
      <c r="A110" s="83" t="s">
        <v>65</v>
      </c>
      <c r="B110" s="268" t="s">
        <v>222</v>
      </c>
      <c r="C110" s="269"/>
      <c r="D110" s="290"/>
      <c r="E110" s="290"/>
      <c r="F110" s="100"/>
      <c r="G110" s="100"/>
      <c r="H110" s="100"/>
      <c r="I110" s="100"/>
      <c r="J110" s="100"/>
      <c r="K110" s="100"/>
      <c r="L110" s="86"/>
      <c r="M110" s="86"/>
      <c r="N110" s="86"/>
      <c r="O110" s="101"/>
      <c r="P110" s="102"/>
      <c r="Q110" s="103"/>
      <c r="R110" s="102"/>
      <c r="S110" s="102"/>
      <c r="T110" s="102"/>
      <c r="U110" s="116"/>
    </row>
    <row r="111" spans="1:21" s="78" customFormat="1" ht="15.75" thickBot="1">
      <c r="A111" s="89" t="s">
        <v>65</v>
      </c>
      <c r="B111" s="21" t="s">
        <v>69</v>
      </c>
      <c r="C111" s="111" t="s">
        <v>888</v>
      </c>
      <c r="D111" s="298"/>
      <c r="E111" s="298"/>
      <c r="F111" s="117"/>
      <c r="G111" s="117"/>
      <c r="H111" s="117"/>
      <c r="I111" s="117"/>
      <c r="J111" s="117"/>
      <c r="K111" s="117"/>
      <c r="L111" s="90"/>
      <c r="M111" s="90"/>
      <c r="N111" s="90"/>
      <c r="O111" s="108"/>
      <c r="P111" s="118"/>
      <c r="Q111" s="114"/>
      <c r="R111" s="85"/>
      <c r="S111" s="118"/>
      <c r="T111" s="118"/>
      <c r="U111" s="119"/>
    </row>
    <row r="112" spans="1:21" s="78" customFormat="1" ht="15">
      <c r="A112" s="80">
        <v>23</v>
      </c>
      <c r="B112" s="17" t="s">
        <v>223</v>
      </c>
      <c r="C112" s="93" t="s">
        <v>224</v>
      </c>
      <c r="D112" s="289" t="s">
        <v>225</v>
      </c>
      <c r="E112" s="289"/>
      <c r="F112" s="109"/>
      <c r="G112" s="109">
        <v>1.5</v>
      </c>
      <c r="H112" s="109"/>
      <c r="I112" s="109"/>
      <c r="J112" s="109"/>
      <c r="K112" s="109"/>
      <c r="L112" s="81" t="s">
        <v>476</v>
      </c>
      <c r="M112" s="86"/>
      <c r="N112" s="86"/>
      <c r="O112" s="97"/>
      <c r="P112" s="112"/>
      <c r="Q112" s="113"/>
      <c r="R112" s="98"/>
      <c r="S112" s="112"/>
      <c r="T112" s="112"/>
      <c r="U112" s="115"/>
    </row>
    <row r="113" spans="1:21" s="78" customFormat="1" ht="15">
      <c r="A113" s="83" t="s">
        <v>65</v>
      </c>
      <c r="B113" s="19" t="s">
        <v>61</v>
      </c>
      <c r="C113" s="94" t="s">
        <v>226</v>
      </c>
      <c r="D113" s="288"/>
      <c r="E113" s="288"/>
      <c r="F113" s="120"/>
      <c r="G113" s="120"/>
      <c r="H113" s="120"/>
      <c r="I113" s="120"/>
      <c r="J113" s="120"/>
      <c r="K113" s="120"/>
      <c r="L113" s="86"/>
      <c r="M113" s="86" t="s">
        <v>65</v>
      </c>
      <c r="N113" s="86"/>
      <c r="O113" s="101"/>
      <c r="P113" s="85"/>
      <c r="Q113" s="121"/>
      <c r="R113" s="102"/>
      <c r="S113" s="102"/>
      <c r="T113" s="102" t="s">
        <v>66</v>
      </c>
      <c r="U113" s="116" t="s">
        <v>67</v>
      </c>
    </row>
    <row r="114" spans="1:21" s="78" customFormat="1" ht="15.75" thickBot="1">
      <c r="A114" s="89" t="s">
        <v>65</v>
      </c>
      <c r="B114" s="21" t="s">
        <v>69</v>
      </c>
      <c r="C114" s="111" t="s">
        <v>227</v>
      </c>
      <c r="D114" s="291"/>
      <c r="E114" s="291"/>
      <c r="F114" s="107"/>
      <c r="G114" s="107"/>
      <c r="H114" s="107"/>
      <c r="I114" s="107"/>
      <c r="J114" s="107"/>
      <c r="K114" s="107"/>
      <c r="L114" s="90"/>
      <c r="M114" s="90"/>
      <c r="N114" s="90"/>
      <c r="O114" s="108"/>
      <c r="P114" s="90"/>
      <c r="Q114" s="91"/>
      <c r="R114" s="118"/>
      <c r="S114" s="118"/>
      <c r="T114" s="118"/>
      <c r="U114" s="119"/>
    </row>
    <row r="115" spans="1:21" s="78" customFormat="1" ht="15">
      <c r="A115" s="83"/>
      <c r="B115" s="19" t="s">
        <v>890</v>
      </c>
      <c r="C115" s="94" t="s">
        <v>891</v>
      </c>
      <c r="D115" s="270" t="s">
        <v>893</v>
      </c>
      <c r="E115" s="271"/>
      <c r="F115" s="106"/>
      <c r="G115" s="106">
        <v>3.55</v>
      </c>
      <c r="H115" s="106"/>
      <c r="I115" s="106"/>
      <c r="J115" s="106"/>
      <c r="K115" s="106"/>
      <c r="L115" s="86" t="s">
        <v>398</v>
      </c>
      <c r="M115" s="86"/>
      <c r="N115" s="86"/>
      <c r="O115" s="101"/>
      <c r="P115" s="86"/>
      <c r="Q115" s="88"/>
      <c r="R115" s="86"/>
      <c r="S115" s="86"/>
      <c r="T115" s="86"/>
      <c r="U115" s="87"/>
    </row>
    <row r="116" spans="1:21" s="78" customFormat="1" ht="15">
      <c r="A116" s="83" t="s">
        <v>65</v>
      </c>
      <c r="B116" s="19" t="s">
        <v>61</v>
      </c>
      <c r="C116" s="94" t="s">
        <v>856</v>
      </c>
      <c r="D116" s="266" t="s">
        <v>894</v>
      </c>
      <c r="E116" s="267"/>
      <c r="F116" s="100"/>
      <c r="G116" s="100"/>
      <c r="H116" s="100"/>
      <c r="I116" s="100"/>
      <c r="J116" s="100">
        <v>7</v>
      </c>
      <c r="K116" s="100"/>
      <c r="L116" s="86" t="s">
        <v>476</v>
      </c>
      <c r="M116" s="86" t="s">
        <v>65</v>
      </c>
      <c r="N116" s="86"/>
      <c r="O116" s="101"/>
      <c r="P116" s="102"/>
      <c r="Q116" s="103"/>
      <c r="R116" s="102"/>
      <c r="S116" s="102"/>
      <c r="T116" s="102" t="s">
        <v>66</v>
      </c>
      <c r="U116" s="116" t="s">
        <v>67</v>
      </c>
    </row>
    <row r="117" spans="1:21" s="78" customFormat="1" ht="15">
      <c r="A117" s="83" t="s">
        <v>65</v>
      </c>
      <c r="B117" s="268" t="s">
        <v>222</v>
      </c>
      <c r="C117" s="269"/>
      <c r="D117" s="290"/>
      <c r="E117" s="290"/>
      <c r="F117" s="100"/>
      <c r="G117" s="100"/>
      <c r="H117" s="100"/>
      <c r="I117" s="100"/>
      <c r="J117" s="100"/>
      <c r="K117" s="100"/>
      <c r="L117" s="86"/>
      <c r="M117" s="86"/>
      <c r="N117" s="86"/>
      <c r="O117" s="101"/>
      <c r="P117" s="102"/>
      <c r="Q117" s="103"/>
      <c r="R117" s="102"/>
      <c r="S117" s="102"/>
      <c r="T117" s="102"/>
      <c r="U117" s="116"/>
    </row>
    <row r="118" spans="1:21" s="78" customFormat="1" ht="15.75" thickBot="1">
      <c r="A118" s="89" t="s">
        <v>65</v>
      </c>
      <c r="B118" s="21" t="s">
        <v>69</v>
      </c>
      <c r="C118" s="111" t="s">
        <v>892</v>
      </c>
      <c r="D118" s="298"/>
      <c r="E118" s="298"/>
      <c r="F118" s="117"/>
      <c r="G118" s="117"/>
      <c r="H118" s="117"/>
      <c r="I118" s="117"/>
      <c r="J118" s="117"/>
      <c r="K118" s="117"/>
      <c r="L118" s="90"/>
      <c r="M118" s="90"/>
      <c r="N118" s="90"/>
      <c r="O118" s="108"/>
      <c r="P118" s="118"/>
      <c r="Q118" s="114"/>
      <c r="R118" s="118"/>
      <c r="S118" s="118"/>
      <c r="T118" s="118"/>
      <c r="U118" s="119"/>
    </row>
    <row r="119" spans="1:21" s="78" customFormat="1" ht="15">
      <c r="A119" s="83"/>
      <c r="B119" s="19" t="s">
        <v>228</v>
      </c>
      <c r="C119" s="94" t="s">
        <v>895</v>
      </c>
      <c r="D119" s="270" t="s">
        <v>898</v>
      </c>
      <c r="E119" s="271"/>
      <c r="F119" s="120"/>
      <c r="G119" s="120"/>
      <c r="H119" s="120"/>
      <c r="I119" s="120"/>
      <c r="J119" s="120">
        <v>10.9</v>
      </c>
      <c r="K119" s="120"/>
      <c r="L119" s="86" t="s">
        <v>434</v>
      </c>
      <c r="M119" s="86"/>
      <c r="N119" s="86"/>
      <c r="O119" s="101"/>
      <c r="P119" s="85"/>
      <c r="Q119" s="121"/>
      <c r="R119" s="86"/>
      <c r="S119" s="85"/>
      <c r="T119" s="85"/>
      <c r="U119" s="130"/>
    </row>
    <row r="120" spans="1:21" s="78" customFormat="1" ht="15">
      <c r="A120" s="83"/>
      <c r="B120" s="19" t="s">
        <v>61</v>
      </c>
      <c r="C120" s="94" t="s">
        <v>899</v>
      </c>
      <c r="D120" s="266" t="s">
        <v>900</v>
      </c>
      <c r="E120" s="267"/>
      <c r="F120" s="120"/>
      <c r="G120" s="120">
        <v>16.177</v>
      </c>
      <c r="H120" s="120"/>
      <c r="I120" s="120"/>
      <c r="J120" s="120"/>
      <c r="K120" s="120"/>
      <c r="L120" s="86" t="s">
        <v>398</v>
      </c>
      <c r="M120" s="86"/>
      <c r="N120" s="86"/>
      <c r="O120" s="101"/>
      <c r="P120" s="85"/>
      <c r="Q120" s="121"/>
      <c r="R120" s="85"/>
      <c r="S120" s="85"/>
      <c r="T120" s="85"/>
      <c r="U120" s="130"/>
    </row>
    <row r="121" spans="1:22" ht="15">
      <c r="A121" s="83" t="s">
        <v>65</v>
      </c>
      <c r="B121" s="124"/>
      <c r="C121" s="94" t="s">
        <v>896</v>
      </c>
      <c r="D121" s="266" t="s">
        <v>901</v>
      </c>
      <c r="E121" s="267"/>
      <c r="F121" s="73"/>
      <c r="G121" s="73"/>
      <c r="H121" s="73"/>
      <c r="I121" s="100">
        <v>1.223</v>
      </c>
      <c r="J121" s="73"/>
      <c r="K121" s="73"/>
      <c r="L121" s="86" t="s">
        <v>476</v>
      </c>
      <c r="M121" s="72" t="s">
        <v>65</v>
      </c>
      <c r="N121" s="72"/>
      <c r="O121" s="74"/>
      <c r="P121" s="75"/>
      <c r="Q121" s="76"/>
      <c r="R121" s="75"/>
      <c r="S121" s="75"/>
      <c r="T121" s="102">
        <v>15</v>
      </c>
      <c r="U121" s="116" t="s">
        <v>67</v>
      </c>
      <c r="V121" s="78"/>
    </row>
    <row r="122" spans="1:21" ht="15.75" thickBot="1">
      <c r="A122" s="83" t="s">
        <v>65</v>
      </c>
      <c r="B122" s="19" t="s">
        <v>69</v>
      </c>
      <c r="C122" s="94" t="s">
        <v>897</v>
      </c>
      <c r="D122" s="266" t="s">
        <v>902</v>
      </c>
      <c r="E122" s="267"/>
      <c r="F122" s="100">
        <v>6.2</v>
      </c>
      <c r="G122" s="73"/>
      <c r="H122" s="73"/>
      <c r="I122" s="73"/>
      <c r="J122" s="73"/>
      <c r="K122" s="73"/>
      <c r="L122" s="112" t="s">
        <v>398</v>
      </c>
      <c r="M122" s="72"/>
      <c r="N122" s="72"/>
      <c r="O122" s="74"/>
      <c r="P122" s="75"/>
      <c r="Q122" s="76"/>
      <c r="R122" s="149"/>
      <c r="S122" s="75"/>
      <c r="T122" s="75"/>
      <c r="U122" s="77"/>
    </row>
    <row r="123" spans="1:21" s="78" customFormat="1" ht="15">
      <c r="A123" s="80">
        <v>25</v>
      </c>
      <c r="B123" s="17" t="s">
        <v>229</v>
      </c>
      <c r="C123" s="93" t="s">
        <v>903</v>
      </c>
      <c r="D123" s="289" t="s">
        <v>906</v>
      </c>
      <c r="E123" s="289"/>
      <c r="F123" s="109"/>
      <c r="G123" s="109"/>
      <c r="H123" s="109"/>
      <c r="I123" s="109"/>
      <c r="J123" s="109">
        <v>11.5</v>
      </c>
      <c r="K123" s="109"/>
      <c r="L123" s="102" t="s">
        <v>434</v>
      </c>
      <c r="M123" s="86"/>
      <c r="N123" s="86"/>
      <c r="O123" s="142"/>
      <c r="P123" s="112"/>
      <c r="Q123" s="113"/>
      <c r="R123" s="102"/>
      <c r="S123" s="112"/>
      <c r="T123" s="112"/>
      <c r="U123" s="115"/>
    </row>
    <row r="124" spans="1:21" s="78" customFormat="1" ht="15">
      <c r="A124" s="83" t="s">
        <v>65</v>
      </c>
      <c r="B124" s="19" t="s">
        <v>61</v>
      </c>
      <c r="C124" s="94" t="s">
        <v>904</v>
      </c>
      <c r="D124" s="290" t="s">
        <v>907</v>
      </c>
      <c r="E124" s="290"/>
      <c r="F124" s="100"/>
      <c r="G124" s="100"/>
      <c r="H124" s="100">
        <v>3.5</v>
      </c>
      <c r="I124" s="100"/>
      <c r="J124" s="100"/>
      <c r="K124" s="100"/>
      <c r="L124" s="85" t="s">
        <v>434</v>
      </c>
      <c r="M124" s="86" t="s">
        <v>65</v>
      </c>
      <c r="N124" s="86"/>
      <c r="O124" s="101"/>
      <c r="P124" s="102"/>
      <c r="Q124" s="103"/>
      <c r="R124" s="102"/>
      <c r="S124" s="102"/>
      <c r="T124" s="102" t="s">
        <v>230</v>
      </c>
      <c r="U124" s="116" t="s">
        <v>231</v>
      </c>
    </row>
    <row r="125" spans="1:21" s="78" customFormat="1" ht="15.75" thickBot="1">
      <c r="A125" s="89" t="s">
        <v>65</v>
      </c>
      <c r="B125" s="21" t="s">
        <v>69</v>
      </c>
      <c r="C125" s="111" t="s">
        <v>905</v>
      </c>
      <c r="D125" s="298"/>
      <c r="E125" s="298"/>
      <c r="F125" s="117"/>
      <c r="G125" s="117"/>
      <c r="H125" s="117"/>
      <c r="I125" s="117"/>
      <c r="J125" s="117"/>
      <c r="K125" s="117"/>
      <c r="L125" s="90"/>
      <c r="M125" s="90"/>
      <c r="N125" s="90"/>
      <c r="O125" s="108"/>
      <c r="P125" s="118"/>
      <c r="Q125" s="114"/>
      <c r="R125" s="85"/>
      <c r="S125" s="118"/>
      <c r="T125" s="118"/>
      <c r="U125" s="119"/>
    </row>
    <row r="126" spans="1:21" s="78" customFormat="1" ht="15">
      <c r="A126" s="80">
        <v>27</v>
      </c>
      <c r="B126" s="17" t="s">
        <v>232</v>
      </c>
      <c r="C126" s="93" t="s">
        <v>233</v>
      </c>
      <c r="D126" s="289" t="s">
        <v>908</v>
      </c>
      <c r="E126" s="289"/>
      <c r="F126" s="109">
        <v>2.5</v>
      </c>
      <c r="G126" s="109" t="s">
        <v>65</v>
      </c>
      <c r="H126" s="109"/>
      <c r="I126" s="109"/>
      <c r="J126" s="109"/>
      <c r="K126" s="109"/>
      <c r="L126" s="81" t="s">
        <v>398</v>
      </c>
      <c r="M126" s="86"/>
      <c r="N126" s="86"/>
      <c r="O126" s="97"/>
      <c r="P126" s="112"/>
      <c r="Q126" s="113"/>
      <c r="R126" s="98"/>
      <c r="S126" s="112"/>
      <c r="T126" s="112"/>
      <c r="U126" s="115"/>
    </row>
    <row r="127" spans="1:21" s="78" customFormat="1" ht="15">
      <c r="A127" s="83" t="s">
        <v>65</v>
      </c>
      <c r="B127" s="19" t="s">
        <v>61</v>
      </c>
      <c r="C127" s="94" t="s">
        <v>234</v>
      </c>
      <c r="D127" s="290" t="s">
        <v>909</v>
      </c>
      <c r="E127" s="290"/>
      <c r="F127" s="100"/>
      <c r="G127" s="100"/>
      <c r="H127" s="100">
        <v>4</v>
      </c>
      <c r="I127" s="100"/>
      <c r="J127" s="100"/>
      <c r="K127" s="100"/>
      <c r="L127" s="86" t="s">
        <v>398</v>
      </c>
      <c r="M127" s="131" t="s">
        <v>65</v>
      </c>
      <c r="N127" s="86"/>
      <c r="O127" s="101"/>
      <c r="P127" s="102"/>
      <c r="Q127" s="103"/>
      <c r="R127" s="102"/>
      <c r="S127" s="102"/>
      <c r="T127" s="102" t="s">
        <v>66</v>
      </c>
      <c r="U127" s="116" t="s">
        <v>67</v>
      </c>
    </row>
    <row r="128" spans="1:21" s="78" customFormat="1" ht="15">
      <c r="A128" s="83" t="s">
        <v>65</v>
      </c>
      <c r="B128" s="268" t="s">
        <v>235</v>
      </c>
      <c r="C128" s="269"/>
      <c r="D128" s="290" t="s">
        <v>910</v>
      </c>
      <c r="E128" s="290"/>
      <c r="F128" s="100"/>
      <c r="G128" s="100"/>
      <c r="H128" s="100"/>
      <c r="I128" s="100"/>
      <c r="J128" s="100">
        <v>6.5</v>
      </c>
      <c r="K128" s="100"/>
      <c r="L128" s="86" t="s">
        <v>434</v>
      </c>
      <c r="M128" s="86"/>
      <c r="N128" s="86"/>
      <c r="O128" s="101"/>
      <c r="P128" s="102"/>
      <c r="Q128" s="103"/>
      <c r="R128" s="102"/>
      <c r="S128" s="102"/>
      <c r="T128" s="102"/>
      <c r="U128" s="116"/>
    </row>
    <row r="129" spans="1:21" s="78" customFormat="1" ht="15.75" thickBot="1">
      <c r="A129" s="89" t="s">
        <v>65</v>
      </c>
      <c r="B129" s="21" t="s">
        <v>69</v>
      </c>
      <c r="C129" s="111" t="s">
        <v>236</v>
      </c>
      <c r="D129" s="298"/>
      <c r="E129" s="298"/>
      <c r="F129" s="117"/>
      <c r="G129" s="117"/>
      <c r="H129" s="117"/>
      <c r="I129" s="117"/>
      <c r="J129" s="117"/>
      <c r="K129" s="117"/>
      <c r="L129" s="90"/>
      <c r="M129" s="90"/>
      <c r="N129" s="90"/>
      <c r="O129" s="108"/>
      <c r="P129" s="118"/>
      <c r="Q129" s="114"/>
      <c r="R129" s="118"/>
      <c r="S129" s="118"/>
      <c r="T129" s="118"/>
      <c r="U129" s="119"/>
    </row>
    <row r="130" spans="1:21" s="78" customFormat="1" ht="15">
      <c r="A130" s="83">
        <v>28</v>
      </c>
      <c r="B130" s="19" t="s">
        <v>237</v>
      </c>
      <c r="C130" s="94" t="s">
        <v>238</v>
      </c>
      <c r="D130" s="289" t="s">
        <v>239</v>
      </c>
      <c r="E130" s="289"/>
      <c r="F130" s="109">
        <v>17.8</v>
      </c>
      <c r="G130" s="109"/>
      <c r="H130" s="109"/>
      <c r="I130" s="109"/>
      <c r="J130" s="109"/>
      <c r="K130" s="109"/>
      <c r="L130" s="81" t="s">
        <v>476</v>
      </c>
      <c r="M130" s="86"/>
      <c r="N130" s="86"/>
      <c r="O130" s="97"/>
      <c r="P130" s="112"/>
      <c r="Q130" s="113"/>
      <c r="R130" s="112"/>
      <c r="S130" s="112"/>
      <c r="T130" s="112"/>
      <c r="U130" s="115"/>
    </row>
    <row r="131" spans="1:21" s="78" customFormat="1" ht="15">
      <c r="A131" s="83" t="s">
        <v>65</v>
      </c>
      <c r="B131" s="19" t="s">
        <v>61</v>
      </c>
      <c r="C131" s="94" t="s">
        <v>240</v>
      </c>
      <c r="D131" s="290" t="s">
        <v>241</v>
      </c>
      <c r="E131" s="290"/>
      <c r="F131" s="100">
        <v>1.3</v>
      </c>
      <c r="G131" s="100"/>
      <c r="H131" s="100"/>
      <c r="I131" s="100"/>
      <c r="J131" s="100"/>
      <c r="K131" s="100"/>
      <c r="L131" s="86" t="s">
        <v>476</v>
      </c>
      <c r="M131" s="86" t="s">
        <v>65</v>
      </c>
      <c r="N131" s="86"/>
      <c r="O131" s="101"/>
      <c r="P131" s="102"/>
      <c r="Q131" s="103"/>
      <c r="R131" s="102"/>
      <c r="S131" s="102"/>
      <c r="T131" s="102">
        <v>8.8</v>
      </c>
      <c r="U131" s="116">
        <v>25</v>
      </c>
    </row>
    <row r="132" spans="1:21" s="78" customFormat="1" ht="15">
      <c r="A132" s="83" t="s">
        <v>65</v>
      </c>
      <c r="B132" s="268" t="s">
        <v>242</v>
      </c>
      <c r="C132" s="269"/>
      <c r="D132" s="290" t="s">
        <v>243</v>
      </c>
      <c r="E132" s="290"/>
      <c r="F132" s="100">
        <v>3.478</v>
      </c>
      <c r="G132" s="100"/>
      <c r="H132" s="100"/>
      <c r="I132" s="100"/>
      <c r="J132" s="100"/>
      <c r="K132" s="100"/>
      <c r="L132" s="86" t="s">
        <v>476</v>
      </c>
      <c r="M132" s="30" t="s">
        <v>244</v>
      </c>
      <c r="N132" s="86"/>
      <c r="O132" s="101"/>
      <c r="P132" s="102"/>
      <c r="Q132" s="103"/>
      <c r="R132" s="102"/>
      <c r="S132" s="102"/>
      <c r="T132" s="102"/>
      <c r="U132" s="116"/>
    </row>
    <row r="133" spans="1:21" s="78" customFormat="1" ht="15.75" thickBot="1">
      <c r="A133" s="89" t="s">
        <v>65</v>
      </c>
      <c r="B133" s="21" t="s">
        <v>69</v>
      </c>
      <c r="C133" s="111" t="s">
        <v>245</v>
      </c>
      <c r="D133" s="298"/>
      <c r="E133" s="298"/>
      <c r="F133" s="117"/>
      <c r="G133" s="117"/>
      <c r="H133" s="117"/>
      <c r="I133" s="117"/>
      <c r="J133" s="117"/>
      <c r="K133" s="117"/>
      <c r="L133" s="90"/>
      <c r="M133" s="90"/>
      <c r="N133" s="90"/>
      <c r="O133" s="108"/>
      <c r="P133" s="118"/>
      <c r="Q133" s="114"/>
      <c r="R133" s="118"/>
      <c r="S133" s="118"/>
      <c r="T133" s="118"/>
      <c r="U133" s="119"/>
    </row>
    <row r="134" spans="1:21" s="78" customFormat="1" ht="15">
      <c r="A134" s="83">
        <v>29</v>
      </c>
      <c r="B134" s="19" t="s">
        <v>246</v>
      </c>
      <c r="C134" s="94" t="s">
        <v>247</v>
      </c>
      <c r="D134" s="289" t="s">
        <v>248</v>
      </c>
      <c r="E134" s="289"/>
      <c r="F134" s="109"/>
      <c r="G134" s="109"/>
      <c r="H134" s="109"/>
      <c r="I134" s="109"/>
      <c r="J134" s="109">
        <v>3.362</v>
      </c>
      <c r="K134" s="109"/>
      <c r="L134" s="81" t="s">
        <v>434</v>
      </c>
      <c r="M134" s="86"/>
      <c r="N134" s="86"/>
      <c r="O134" s="81" t="s">
        <v>195</v>
      </c>
      <c r="P134" s="112"/>
      <c r="Q134" s="113"/>
      <c r="R134" s="112"/>
      <c r="S134" s="112"/>
      <c r="T134" s="112"/>
      <c r="U134" s="115"/>
    </row>
    <row r="135" spans="1:21" s="78" customFormat="1" ht="15.75" thickBot="1">
      <c r="A135" s="89" t="s">
        <v>65</v>
      </c>
      <c r="B135" s="21" t="s">
        <v>61</v>
      </c>
      <c r="C135" s="111" t="s">
        <v>249</v>
      </c>
      <c r="D135" s="298" t="s">
        <v>250</v>
      </c>
      <c r="E135" s="298"/>
      <c r="F135" s="117"/>
      <c r="G135" s="117">
        <v>9.038</v>
      </c>
      <c r="H135" s="117"/>
      <c r="I135" s="117"/>
      <c r="J135" s="117"/>
      <c r="K135" s="117"/>
      <c r="L135" s="90" t="s">
        <v>476</v>
      </c>
      <c r="M135" s="90" t="s">
        <v>65</v>
      </c>
      <c r="N135" s="90"/>
      <c r="O135" s="90" t="s">
        <v>198</v>
      </c>
      <c r="P135" s="118"/>
      <c r="Q135" s="114"/>
      <c r="R135" s="118"/>
      <c r="S135" s="118"/>
      <c r="T135" s="118"/>
      <c r="U135" s="119"/>
    </row>
    <row r="136" spans="1:21" s="78" customFormat="1" ht="15">
      <c r="A136" s="83">
        <v>29</v>
      </c>
      <c r="B136" s="268" t="s">
        <v>251</v>
      </c>
      <c r="C136" s="269"/>
      <c r="D136" s="289" t="s">
        <v>252</v>
      </c>
      <c r="E136" s="289"/>
      <c r="F136" s="109"/>
      <c r="G136" s="109"/>
      <c r="H136" s="109"/>
      <c r="I136" s="109"/>
      <c r="J136" s="109">
        <v>3.14</v>
      </c>
      <c r="K136" s="109"/>
      <c r="L136" s="86" t="s">
        <v>434</v>
      </c>
      <c r="M136" s="86" t="s">
        <v>65</v>
      </c>
      <c r="N136" s="86"/>
      <c r="O136" s="86" t="s">
        <v>193</v>
      </c>
      <c r="P136" s="112"/>
      <c r="Q136" s="113"/>
      <c r="R136" s="112"/>
      <c r="S136" s="112"/>
      <c r="T136" s="112"/>
      <c r="U136" s="115"/>
    </row>
    <row r="137" spans="1:21" s="78" customFormat="1" ht="15">
      <c r="A137" s="83" t="s">
        <v>65</v>
      </c>
      <c r="B137" s="268" t="s">
        <v>253</v>
      </c>
      <c r="C137" s="269"/>
      <c r="D137" s="290" t="s">
        <v>254</v>
      </c>
      <c r="E137" s="290"/>
      <c r="F137" s="100"/>
      <c r="G137" s="100"/>
      <c r="H137" s="100">
        <v>0.225</v>
      </c>
      <c r="I137" s="100"/>
      <c r="J137" s="100"/>
      <c r="K137" s="100"/>
      <c r="L137" s="86" t="s">
        <v>398</v>
      </c>
      <c r="M137" s="86"/>
      <c r="N137" s="86"/>
      <c r="O137" s="86" t="s">
        <v>203</v>
      </c>
      <c r="P137" s="102"/>
      <c r="Q137" s="103"/>
      <c r="R137" s="102"/>
      <c r="S137" s="102"/>
      <c r="T137" s="102"/>
      <c r="U137" s="116"/>
    </row>
    <row r="138" spans="1:21" s="78" customFormat="1" ht="15">
      <c r="A138" s="83" t="s">
        <v>65</v>
      </c>
      <c r="B138" s="19" t="s">
        <v>69</v>
      </c>
      <c r="C138" s="94" t="s">
        <v>255</v>
      </c>
      <c r="D138" s="290" t="s">
        <v>256</v>
      </c>
      <c r="E138" s="290"/>
      <c r="F138" s="100"/>
      <c r="G138" s="100" t="s">
        <v>65</v>
      </c>
      <c r="H138" s="100"/>
      <c r="I138" s="100"/>
      <c r="J138" s="100">
        <v>1.775</v>
      </c>
      <c r="K138" s="100" t="s">
        <v>65</v>
      </c>
      <c r="L138" s="86" t="s">
        <v>434</v>
      </c>
      <c r="M138" s="86"/>
      <c r="N138" s="86"/>
      <c r="O138" s="86" t="s">
        <v>206</v>
      </c>
      <c r="P138" s="102"/>
      <c r="Q138" s="103"/>
      <c r="R138" s="102"/>
      <c r="S138" s="102"/>
      <c r="T138" s="102" t="s">
        <v>66</v>
      </c>
      <c r="U138" s="116" t="s">
        <v>67</v>
      </c>
    </row>
    <row r="139" spans="1:21" s="78" customFormat="1" ht="15">
      <c r="A139" s="83" t="s">
        <v>65</v>
      </c>
      <c r="B139" s="124"/>
      <c r="C139" s="94"/>
      <c r="D139" s="290" t="s">
        <v>911</v>
      </c>
      <c r="E139" s="290"/>
      <c r="F139" s="100"/>
      <c r="G139" s="100">
        <v>1.8</v>
      </c>
      <c r="H139" s="100"/>
      <c r="I139" s="100"/>
      <c r="J139" s="100"/>
      <c r="K139" s="100" t="s">
        <v>65</v>
      </c>
      <c r="L139" s="112" t="s">
        <v>398</v>
      </c>
      <c r="M139" s="112"/>
      <c r="N139" s="112"/>
      <c r="O139" s="112" t="s">
        <v>257</v>
      </c>
      <c r="P139" s="102"/>
      <c r="Q139" s="103"/>
      <c r="R139" s="102"/>
      <c r="S139" s="102"/>
      <c r="T139" s="102"/>
      <c r="U139" s="116"/>
    </row>
    <row r="140" spans="1:21" s="78" customFormat="1" ht="15">
      <c r="A140" s="83"/>
      <c r="B140" s="124"/>
      <c r="C140" s="94"/>
      <c r="D140" s="289" t="s">
        <v>912</v>
      </c>
      <c r="E140" s="289"/>
      <c r="F140" s="109"/>
      <c r="G140" s="109"/>
      <c r="H140" s="109"/>
      <c r="I140" s="109"/>
      <c r="J140" s="109">
        <v>5.576</v>
      </c>
      <c r="K140" s="109" t="s">
        <v>65</v>
      </c>
      <c r="L140" s="86" t="s">
        <v>434</v>
      </c>
      <c r="M140" s="86"/>
      <c r="N140" s="86" t="s">
        <v>65</v>
      </c>
      <c r="O140" s="86"/>
      <c r="P140" s="112"/>
      <c r="Q140" s="113"/>
      <c r="R140" s="102"/>
      <c r="S140" s="102"/>
      <c r="T140" s="102"/>
      <c r="U140" s="116"/>
    </row>
    <row r="141" spans="1:21" s="78" customFormat="1" ht="15.75" thickBot="1">
      <c r="A141" s="89" t="s">
        <v>65</v>
      </c>
      <c r="B141" s="125"/>
      <c r="C141" s="111"/>
      <c r="D141" s="298" t="s">
        <v>258</v>
      </c>
      <c r="E141" s="298"/>
      <c r="F141" s="117"/>
      <c r="G141" s="117"/>
      <c r="H141" s="117"/>
      <c r="I141" s="117"/>
      <c r="J141" s="117">
        <v>2.754</v>
      </c>
      <c r="K141" s="117"/>
      <c r="L141" s="90" t="s">
        <v>434</v>
      </c>
      <c r="M141" s="90"/>
      <c r="N141" s="90"/>
      <c r="O141" s="90"/>
      <c r="P141" s="118"/>
      <c r="Q141" s="114"/>
      <c r="R141" s="85"/>
      <c r="S141" s="85"/>
      <c r="T141" s="118"/>
      <c r="U141" s="119"/>
    </row>
    <row r="142" spans="1:21" s="78" customFormat="1" ht="15">
      <c r="A142" s="83">
        <v>30</v>
      </c>
      <c r="B142" s="19" t="s">
        <v>259</v>
      </c>
      <c r="C142" s="94" t="s">
        <v>260</v>
      </c>
      <c r="D142" s="289" t="s">
        <v>913</v>
      </c>
      <c r="E142" s="289"/>
      <c r="F142" s="109">
        <v>7.305</v>
      </c>
      <c r="G142" s="109"/>
      <c r="H142" s="109"/>
      <c r="I142" s="109"/>
      <c r="J142" s="109"/>
      <c r="K142" s="109"/>
      <c r="L142" s="81" t="s">
        <v>398</v>
      </c>
      <c r="M142" s="86"/>
      <c r="N142" s="86"/>
      <c r="O142" s="97"/>
      <c r="P142" s="112"/>
      <c r="Q142" s="113"/>
      <c r="R142" s="98"/>
      <c r="S142" s="98"/>
      <c r="T142" s="112"/>
      <c r="U142" s="115"/>
    </row>
    <row r="143" spans="1:21" s="78" customFormat="1" ht="15">
      <c r="A143" s="83" t="s">
        <v>65</v>
      </c>
      <c r="B143" s="19" t="s">
        <v>61</v>
      </c>
      <c r="C143" s="94" t="s">
        <v>261</v>
      </c>
      <c r="D143" s="290" t="s">
        <v>914</v>
      </c>
      <c r="E143" s="290"/>
      <c r="F143" s="100"/>
      <c r="G143" s="100"/>
      <c r="H143" s="100"/>
      <c r="I143" s="100"/>
      <c r="J143" s="100">
        <v>10.473</v>
      </c>
      <c r="K143" s="100"/>
      <c r="L143" s="86" t="s">
        <v>434</v>
      </c>
      <c r="M143" s="86"/>
      <c r="N143" s="86"/>
      <c r="O143" s="101"/>
      <c r="P143" s="102"/>
      <c r="Q143" s="103"/>
      <c r="R143" s="102"/>
      <c r="S143" s="102"/>
      <c r="T143" s="102"/>
      <c r="U143" s="116"/>
    </row>
    <row r="144" spans="1:21" s="78" customFormat="1" ht="15">
      <c r="A144" s="83" t="s">
        <v>65</v>
      </c>
      <c r="B144" s="268" t="s">
        <v>262</v>
      </c>
      <c r="C144" s="269"/>
      <c r="D144" s="290" t="s">
        <v>915</v>
      </c>
      <c r="E144" s="290"/>
      <c r="F144" s="100"/>
      <c r="G144" s="100">
        <v>8.708</v>
      </c>
      <c r="H144" s="100"/>
      <c r="I144" s="100"/>
      <c r="J144" s="100"/>
      <c r="K144" s="100"/>
      <c r="L144" s="86" t="s">
        <v>398</v>
      </c>
      <c r="M144" s="86" t="s">
        <v>65</v>
      </c>
      <c r="N144" s="86"/>
      <c r="O144" s="101"/>
      <c r="P144" s="102"/>
      <c r="Q144" s="103"/>
      <c r="R144" s="102"/>
      <c r="S144" s="102"/>
      <c r="T144" s="102" t="s">
        <v>66</v>
      </c>
      <c r="U144" s="116" t="s">
        <v>67</v>
      </c>
    </row>
    <row r="145" spans="1:21" s="78" customFormat="1" ht="15.75" thickBot="1">
      <c r="A145" s="83" t="s">
        <v>65</v>
      </c>
      <c r="B145" s="19" t="s">
        <v>69</v>
      </c>
      <c r="C145" s="94" t="s">
        <v>263</v>
      </c>
      <c r="D145" s="290"/>
      <c r="E145" s="290"/>
      <c r="F145" s="100"/>
      <c r="G145" s="100"/>
      <c r="H145" s="100"/>
      <c r="I145" s="100"/>
      <c r="J145" s="100"/>
      <c r="K145" s="100"/>
      <c r="L145" s="86"/>
      <c r="M145" s="30" t="s">
        <v>65</v>
      </c>
      <c r="N145" s="86"/>
      <c r="O145" s="101"/>
      <c r="P145" s="102"/>
      <c r="Q145" s="103"/>
      <c r="R145" s="102"/>
      <c r="S145" s="102"/>
      <c r="T145" s="102"/>
      <c r="U145" s="116"/>
    </row>
    <row r="146" spans="1:21" s="78" customFormat="1" ht="15">
      <c r="A146" s="80">
        <v>31</v>
      </c>
      <c r="B146" s="68" t="s">
        <v>264</v>
      </c>
      <c r="C146" s="122" t="s">
        <v>265</v>
      </c>
      <c r="D146" s="289" t="s">
        <v>266</v>
      </c>
      <c r="E146" s="289"/>
      <c r="F146" s="109"/>
      <c r="G146" s="109">
        <v>5.897</v>
      </c>
      <c r="H146" s="109"/>
      <c r="I146" s="109"/>
      <c r="J146" s="109"/>
      <c r="K146" s="143"/>
      <c r="L146" s="86" t="s">
        <v>476</v>
      </c>
      <c r="M146" s="126"/>
      <c r="N146" s="84"/>
      <c r="O146" s="142"/>
      <c r="P146" s="112"/>
      <c r="Q146" s="113"/>
      <c r="R146" s="112"/>
      <c r="S146" s="112"/>
      <c r="T146" s="112"/>
      <c r="U146" s="115"/>
    </row>
    <row r="147" spans="1:21" s="78" customFormat="1" ht="15">
      <c r="A147" s="83" t="s">
        <v>65</v>
      </c>
      <c r="B147" s="19" t="s">
        <v>61</v>
      </c>
      <c r="C147" s="94" t="s">
        <v>267</v>
      </c>
      <c r="D147" s="290" t="s">
        <v>268</v>
      </c>
      <c r="E147" s="290"/>
      <c r="F147" s="100"/>
      <c r="G147" s="100">
        <v>13.364</v>
      </c>
      <c r="H147" s="100"/>
      <c r="I147" s="100"/>
      <c r="J147" s="100"/>
      <c r="K147" s="100"/>
      <c r="L147" s="86" t="s">
        <v>476</v>
      </c>
      <c r="M147" s="86"/>
      <c r="N147" s="86"/>
      <c r="O147" s="101"/>
      <c r="P147" s="102"/>
      <c r="Q147" s="103"/>
      <c r="R147" s="102"/>
      <c r="S147" s="102"/>
      <c r="T147" s="102"/>
      <c r="U147" s="116"/>
    </row>
    <row r="148" spans="1:21" s="78" customFormat="1" ht="15">
      <c r="A148" s="83" t="s">
        <v>65</v>
      </c>
      <c r="B148" s="268" t="s">
        <v>269</v>
      </c>
      <c r="C148" s="269"/>
      <c r="D148" s="290" t="s">
        <v>270</v>
      </c>
      <c r="E148" s="290"/>
      <c r="F148" s="100"/>
      <c r="G148" s="100"/>
      <c r="H148" s="100"/>
      <c r="I148" s="100"/>
      <c r="J148" s="100">
        <v>4.225</v>
      </c>
      <c r="K148" s="100"/>
      <c r="L148" s="86" t="s">
        <v>434</v>
      </c>
      <c r="M148" s="86"/>
      <c r="N148" s="86"/>
      <c r="O148" s="101"/>
      <c r="P148" s="102"/>
      <c r="Q148" s="103"/>
      <c r="R148" s="102"/>
      <c r="S148" s="102"/>
      <c r="T148" s="102"/>
      <c r="U148" s="116"/>
    </row>
    <row r="149" spans="1:21" s="78" customFormat="1" ht="15">
      <c r="A149" s="83" t="s">
        <v>65</v>
      </c>
      <c r="B149" s="268" t="s">
        <v>271</v>
      </c>
      <c r="C149" s="269"/>
      <c r="D149" s="290" t="s">
        <v>272</v>
      </c>
      <c r="E149" s="290"/>
      <c r="F149" s="100"/>
      <c r="G149" s="100"/>
      <c r="H149" s="100"/>
      <c r="I149" s="100"/>
      <c r="J149" s="100"/>
      <c r="K149" s="100">
        <v>6.971</v>
      </c>
      <c r="L149" s="86" t="s">
        <v>434</v>
      </c>
      <c r="M149" s="86"/>
      <c r="N149" s="86"/>
      <c r="O149" s="101"/>
      <c r="P149" s="102"/>
      <c r="Q149" s="103"/>
      <c r="R149" s="102"/>
      <c r="S149" s="102"/>
      <c r="T149" s="102"/>
      <c r="U149" s="116"/>
    </row>
    <row r="150" spans="1:21" s="78" customFormat="1" ht="15">
      <c r="A150" s="83" t="s">
        <v>65</v>
      </c>
      <c r="B150" s="268" t="s">
        <v>273</v>
      </c>
      <c r="C150" s="269"/>
      <c r="D150" s="290" t="s">
        <v>274</v>
      </c>
      <c r="E150" s="290"/>
      <c r="F150" s="100"/>
      <c r="G150" s="100">
        <v>4.21</v>
      </c>
      <c r="H150" s="100"/>
      <c r="I150" s="100"/>
      <c r="J150" s="100"/>
      <c r="K150" s="100"/>
      <c r="L150" s="86" t="s">
        <v>476</v>
      </c>
      <c r="M150" s="86"/>
      <c r="N150" s="86"/>
      <c r="O150" s="101"/>
      <c r="P150" s="102"/>
      <c r="Q150" s="103"/>
      <c r="R150" s="102"/>
      <c r="S150" s="102"/>
      <c r="T150" s="102">
        <v>11.13</v>
      </c>
      <c r="U150" s="116">
        <v>8</v>
      </c>
    </row>
    <row r="151" spans="1:21" s="78" customFormat="1" ht="15">
      <c r="A151" s="83" t="s">
        <v>65</v>
      </c>
      <c r="B151" s="19" t="s">
        <v>69</v>
      </c>
      <c r="C151" s="94" t="s">
        <v>275</v>
      </c>
      <c r="D151" s="290" t="s">
        <v>276</v>
      </c>
      <c r="E151" s="290"/>
      <c r="F151" s="100"/>
      <c r="G151" s="100"/>
      <c r="H151" s="100"/>
      <c r="I151" s="100"/>
      <c r="J151" s="100">
        <v>7.6</v>
      </c>
      <c r="K151" s="100"/>
      <c r="L151" s="86" t="s">
        <v>476</v>
      </c>
      <c r="M151" s="86"/>
      <c r="N151" s="86"/>
      <c r="O151" s="101"/>
      <c r="P151" s="102"/>
      <c r="Q151" s="103"/>
      <c r="R151" s="102"/>
      <c r="S151" s="102"/>
      <c r="T151" s="102"/>
      <c r="U151" s="116"/>
    </row>
    <row r="152" spans="1:21" s="78" customFormat="1" ht="15">
      <c r="A152" s="83" t="s">
        <v>65</v>
      </c>
      <c r="B152" s="124"/>
      <c r="C152" s="94"/>
      <c r="D152" s="290" t="s">
        <v>277</v>
      </c>
      <c r="E152" s="290"/>
      <c r="F152" s="100"/>
      <c r="G152" s="100"/>
      <c r="H152" s="100"/>
      <c r="I152" s="100"/>
      <c r="J152" s="100"/>
      <c r="K152" s="100">
        <v>17.966</v>
      </c>
      <c r="L152" s="86" t="s">
        <v>434</v>
      </c>
      <c r="M152" s="86" t="s">
        <v>65</v>
      </c>
      <c r="N152" s="86"/>
      <c r="O152" s="101"/>
      <c r="P152" s="102"/>
      <c r="Q152" s="103"/>
      <c r="R152" s="102"/>
      <c r="S152" s="102"/>
      <c r="T152" s="102"/>
      <c r="U152" s="116"/>
    </row>
    <row r="153" spans="1:21" s="78" customFormat="1" ht="15">
      <c r="A153" s="83" t="s">
        <v>65</v>
      </c>
      <c r="B153" s="124"/>
      <c r="C153" s="94"/>
      <c r="D153" s="290" t="s">
        <v>278</v>
      </c>
      <c r="E153" s="290"/>
      <c r="F153" s="100"/>
      <c r="G153" s="100"/>
      <c r="H153" s="100"/>
      <c r="I153" s="100"/>
      <c r="J153" s="100">
        <v>2.192</v>
      </c>
      <c r="K153" s="100"/>
      <c r="L153" s="86" t="s">
        <v>434</v>
      </c>
      <c r="M153" s="86"/>
      <c r="N153" s="86"/>
      <c r="O153" s="101"/>
      <c r="P153" s="102"/>
      <c r="Q153" s="103"/>
      <c r="R153" s="102"/>
      <c r="S153" s="102"/>
      <c r="T153" s="102"/>
      <c r="U153" s="116"/>
    </row>
    <row r="154" spans="1:21" s="78" customFormat="1" ht="15">
      <c r="A154" s="83" t="s">
        <v>65</v>
      </c>
      <c r="B154" s="124"/>
      <c r="C154" s="94"/>
      <c r="D154" s="290" t="s">
        <v>279</v>
      </c>
      <c r="E154" s="290"/>
      <c r="F154" s="100">
        <v>0.2</v>
      </c>
      <c r="G154" s="100"/>
      <c r="H154" s="100"/>
      <c r="I154" s="100"/>
      <c r="J154" s="100"/>
      <c r="K154" s="100"/>
      <c r="L154" s="86" t="s">
        <v>398</v>
      </c>
      <c r="M154" s="86"/>
      <c r="N154" s="86"/>
      <c r="O154" s="101"/>
      <c r="P154" s="102"/>
      <c r="Q154" s="103"/>
      <c r="R154" s="102"/>
      <c r="S154" s="102"/>
      <c r="T154" s="102"/>
      <c r="U154" s="116"/>
    </row>
    <row r="155" spans="1:21" s="78" customFormat="1" ht="15">
      <c r="A155" s="83" t="s">
        <v>65</v>
      </c>
      <c r="B155" s="124"/>
      <c r="C155" s="94"/>
      <c r="D155" s="290" t="s">
        <v>280</v>
      </c>
      <c r="E155" s="290"/>
      <c r="F155" s="100"/>
      <c r="G155" s="100"/>
      <c r="H155" s="100"/>
      <c r="I155" s="100"/>
      <c r="J155" s="100">
        <v>1.442</v>
      </c>
      <c r="K155" s="100"/>
      <c r="L155" s="86" t="s">
        <v>434</v>
      </c>
      <c r="M155" s="86"/>
      <c r="N155" s="86"/>
      <c r="O155" s="101"/>
      <c r="P155" s="102"/>
      <c r="Q155" s="103"/>
      <c r="R155" s="102"/>
      <c r="S155" s="102"/>
      <c r="T155" s="102"/>
      <c r="U155" s="116"/>
    </row>
    <row r="156" spans="1:21" s="78" customFormat="1" ht="15.75" thickBot="1">
      <c r="A156" s="89" t="s">
        <v>65</v>
      </c>
      <c r="B156" s="125"/>
      <c r="C156" s="111"/>
      <c r="D156" s="298" t="s">
        <v>281</v>
      </c>
      <c r="E156" s="298"/>
      <c r="F156" s="117">
        <v>1.134</v>
      </c>
      <c r="G156" s="117"/>
      <c r="H156" s="117"/>
      <c r="I156" s="117"/>
      <c r="J156" s="117"/>
      <c r="K156" s="117"/>
      <c r="L156" s="90" t="s">
        <v>398</v>
      </c>
      <c r="M156" s="90"/>
      <c r="N156" s="90"/>
      <c r="O156" s="108"/>
      <c r="P156" s="118"/>
      <c r="Q156" s="114"/>
      <c r="R156" s="85"/>
      <c r="S156" s="118"/>
      <c r="T156" s="118"/>
      <c r="U156" s="119"/>
    </row>
    <row r="157" spans="1:21" s="78" customFormat="1" ht="15">
      <c r="A157" s="83">
        <v>32</v>
      </c>
      <c r="B157" s="19" t="s">
        <v>282</v>
      </c>
      <c r="C157" s="94" t="s">
        <v>283</v>
      </c>
      <c r="D157" s="289" t="s">
        <v>284</v>
      </c>
      <c r="E157" s="289"/>
      <c r="F157" s="109"/>
      <c r="G157" s="109">
        <v>52.581</v>
      </c>
      <c r="H157" s="109"/>
      <c r="I157" s="109"/>
      <c r="J157" s="109"/>
      <c r="K157" s="109"/>
      <c r="L157" s="81" t="s">
        <v>398</v>
      </c>
      <c r="M157" s="86"/>
      <c r="N157" s="86"/>
      <c r="O157" s="97"/>
      <c r="P157" s="112"/>
      <c r="Q157" s="113"/>
      <c r="R157" s="98"/>
      <c r="S157" s="112"/>
      <c r="T157" s="112"/>
      <c r="U157" s="115"/>
    </row>
    <row r="158" spans="1:21" s="78" customFormat="1" ht="15">
      <c r="A158" s="83" t="s">
        <v>65</v>
      </c>
      <c r="B158" s="19" t="s">
        <v>61</v>
      </c>
      <c r="C158" s="94" t="s">
        <v>285</v>
      </c>
      <c r="D158" s="288"/>
      <c r="E158" s="288"/>
      <c r="F158" s="120"/>
      <c r="G158" s="120"/>
      <c r="H158" s="120"/>
      <c r="I158" s="120"/>
      <c r="J158" s="120"/>
      <c r="K158" s="120"/>
      <c r="L158" s="86"/>
      <c r="M158" s="86"/>
      <c r="N158" s="86"/>
      <c r="O158" s="101"/>
      <c r="P158" s="85"/>
      <c r="Q158" s="121"/>
      <c r="R158" s="102"/>
      <c r="S158" s="102"/>
      <c r="T158" s="102"/>
      <c r="U158" s="116"/>
    </row>
    <row r="159" spans="1:21" s="78" customFormat="1" ht="15">
      <c r="A159" s="83" t="s">
        <v>65</v>
      </c>
      <c r="B159" s="268" t="s">
        <v>286</v>
      </c>
      <c r="C159" s="269"/>
      <c r="D159" s="297"/>
      <c r="E159" s="297"/>
      <c r="F159" s="106"/>
      <c r="G159" s="106"/>
      <c r="H159" s="106"/>
      <c r="I159" s="106"/>
      <c r="J159" s="106"/>
      <c r="K159" s="106"/>
      <c r="L159" s="86"/>
      <c r="M159" s="86" t="s">
        <v>65</v>
      </c>
      <c r="N159" s="86"/>
      <c r="O159" s="86"/>
      <c r="P159" s="86"/>
      <c r="Q159" s="88"/>
      <c r="R159" s="102"/>
      <c r="S159" s="102"/>
      <c r="T159" s="102">
        <v>7</v>
      </c>
      <c r="U159" s="116" t="s">
        <v>67</v>
      </c>
    </row>
    <row r="160" spans="1:21" s="78" customFormat="1" ht="15">
      <c r="A160" s="83" t="s">
        <v>65</v>
      </c>
      <c r="B160" s="268" t="s">
        <v>287</v>
      </c>
      <c r="C160" s="269"/>
      <c r="D160" s="297"/>
      <c r="E160" s="297"/>
      <c r="F160" s="106"/>
      <c r="G160" s="106"/>
      <c r="H160" s="106"/>
      <c r="I160" s="106"/>
      <c r="J160" s="106"/>
      <c r="K160" s="106"/>
      <c r="L160" s="86"/>
      <c r="M160" s="86"/>
      <c r="N160" s="86"/>
      <c r="O160" s="86"/>
      <c r="P160" s="86"/>
      <c r="Q160" s="88"/>
      <c r="R160" s="102"/>
      <c r="S160" s="102"/>
      <c r="T160" s="102"/>
      <c r="U160" s="116"/>
    </row>
    <row r="161" spans="1:21" s="78" customFormat="1" ht="15.75" thickBot="1">
      <c r="A161" s="89" t="s">
        <v>65</v>
      </c>
      <c r="B161" s="21" t="s">
        <v>69</v>
      </c>
      <c r="C161" s="111" t="s">
        <v>288</v>
      </c>
      <c r="D161" s="291"/>
      <c r="E161" s="291"/>
      <c r="F161" s="107"/>
      <c r="G161" s="107"/>
      <c r="H161" s="107"/>
      <c r="I161" s="107"/>
      <c r="J161" s="107"/>
      <c r="K161" s="107"/>
      <c r="L161" s="90"/>
      <c r="M161" s="90"/>
      <c r="N161" s="90"/>
      <c r="O161" s="90"/>
      <c r="P161" s="90"/>
      <c r="Q161" s="91"/>
      <c r="R161" s="85"/>
      <c r="S161" s="118"/>
      <c r="T161" s="118"/>
      <c r="U161" s="119"/>
    </row>
    <row r="162" spans="1:21" s="78" customFormat="1" ht="15">
      <c r="A162" s="83">
        <v>33</v>
      </c>
      <c r="B162" s="19" t="s">
        <v>289</v>
      </c>
      <c r="C162" s="94" t="s">
        <v>916</v>
      </c>
      <c r="D162" s="295" t="s">
        <v>918</v>
      </c>
      <c r="E162" s="295"/>
      <c r="F162" s="109"/>
      <c r="G162" s="109">
        <v>3.3</v>
      </c>
      <c r="H162" s="109"/>
      <c r="I162" s="109"/>
      <c r="J162" s="109"/>
      <c r="K162" s="109"/>
      <c r="L162" s="81" t="s">
        <v>398</v>
      </c>
      <c r="M162" s="86"/>
      <c r="N162" s="86"/>
      <c r="O162" s="97"/>
      <c r="P162" s="112"/>
      <c r="Q162" s="113"/>
      <c r="R162" s="98"/>
      <c r="S162" s="112"/>
      <c r="T162" s="112"/>
      <c r="U162" s="115"/>
    </row>
    <row r="163" spans="1:21" s="78" customFormat="1" ht="15">
      <c r="A163" s="83" t="s">
        <v>65</v>
      </c>
      <c r="B163" s="19" t="s">
        <v>61</v>
      </c>
      <c r="C163" s="94" t="s">
        <v>917</v>
      </c>
      <c r="D163" s="296" t="s">
        <v>920</v>
      </c>
      <c r="E163" s="296"/>
      <c r="F163" s="100"/>
      <c r="G163" s="100"/>
      <c r="H163" s="100"/>
      <c r="I163" s="100"/>
      <c r="J163" s="100"/>
      <c r="K163" s="100">
        <v>2.242</v>
      </c>
      <c r="L163" s="86" t="s">
        <v>406</v>
      </c>
      <c r="M163" s="86" t="s">
        <v>65</v>
      </c>
      <c r="N163" s="86"/>
      <c r="O163" s="101"/>
      <c r="P163" s="102"/>
      <c r="Q163" s="103"/>
      <c r="R163" s="102"/>
      <c r="S163" s="102"/>
      <c r="T163" s="102" t="s">
        <v>66</v>
      </c>
      <c r="U163" s="116" t="s">
        <v>67</v>
      </c>
    </row>
    <row r="164" spans="1:21" s="78" customFormat="1" ht="15">
      <c r="A164" s="83" t="s">
        <v>65</v>
      </c>
      <c r="B164" s="268" t="s">
        <v>1218</v>
      </c>
      <c r="C164" s="269"/>
      <c r="D164" s="266" t="s">
        <v>919</v>
      </c>
      <c r="E164" s="267"/>
      <c r="F164" s="100"/>
      <c r="G164" s="100"/>
      <c r="H164" s="100"/>
      <c r="I164" s="100"/>
      <c r="J164" s="100">
        <v>2</v>
      </c>
      <c r="K164" s="100"/>
      <c r="L164" s="86" t="s">
        <v>476</v>
      </c>
      <c r="M164" s="86"/>
      <c r="N164" s="86"/>
      <c r="O164" s="101"/>
      <c r="P164" s="102"/>
      <c r="Q164" s="103"/>
      <c r="R164" s="102"/>
      <c r="S164" s="102"/>
      <c r="T164" s="102"/>
      <c r="U164" s="116"/>
    </row>
    <row r="165" spans="1:21" s="78" customFormat="1" ht="15.75" thickBot="1">
      <c r="A165" s="89" t="s">
        <v>65</v>
      </c>
      <c r="B165" s="21" t="s">
        <v>69</v>
      </c>
      <c r="C165" s="111" t="s">
        <v>290</v>
      </c>
      <c r="D165" s="294"/>
      <c r="E165" s="294"/>
      <c r="F165" s="120"/>
      <c r="G165" s="117"/>
      <c r="H165" s="117"/>
      <c r="I165" s="117"/>
      <c r="J165" s="117"/>
      <c r="K165" s="117"/>
      <c r="L165" s="90"/>
      <c r="M165" s="90"/>
      <c r="N165" s="90"/>
      <c r="O165" s="108"/>
      <c r="P165" s="118"/>
      <c r="Q165" s="114"/>
      <c r="R165" s="85"/>
      <c r="S165" s="118"/>
      <c r="T165" s="118"/>
      <c r="U165" s="119"/>
    </row>
    <row r="166" spans="1:21" s="78" customFormat="1" ht="15">
      <c r="A166" s="83">
        <v>34</v>
      </c>
      <c r="B166" s="19" t="s">
        <v>291</v>
      </c>
      <c r="C166" s="94" t="s">
        <v>292</v>
      </c>
      <c r="D166" s="289" t="s">
        <v>293</v>
      </c>
      <c r="E166" s="289"/>
      <c r="F166" s="96"/>
      <c r="G166" s="109">
        <v>6.789</v>
      </c>
      <c r="H166" s="109"/>
      <c r="I166" s="109"/>
      <c r="J166" s="109"/>
      <c r="K166" s="109"/>
      <c r="L166" s="81" t="s">
        <v>476</v>
      </c>
      <c r="M166" s="86"/>
      <c r="N166" s="86"/>
      <c r="O166" s="97"/>
      <c r="P166" s="112"/>
      <c r="Q166" s="113"/>
      <c r="R166" s="98"/>
      <c r="S166" s="112"/>
      <c r="T166" s="112"/>
      <c r="U166" s="115"/>
    </row>
    <row r="167" spans="1:21" s="78" customFormat="1" ht="15">
      <c r="A167" s="83" t="s">
        <v>65</v>
      </c>
      <c r="B167" s="19" t="s">
        <v>61</v>
      </c>
      <c r="C167" s="94" t="s">
        <v>234</v>
      </c>
      <c r="D167" s="290" t="s">
        <v>294</v>
      </c>
      <c r="E167" s="290"/>
      <c r="F167" s="100">
        <v>1</v>
      </c>
      <c r="G167" s="100"/>
      <c r="H167" s="100"/>
      <c r="I167" s="100"/>
      <c r="J167" s="100"/>
      <c r="K167" s="100"/>
      <c r="L167" s="86" t="s">
        <v>476</v>
      </c>
      <c r="M167" s="86"/>
      <c r="N167" s="86"/>
      <c r="O167" s="101"/>
      <c r="P167" s="102"/>
      <c r="Q167" s="103"/>
      <c r="R167" s="102"/>
      <c r="S167" s="102"/>
      <c r="T167" s="102"/>
      <c r="U167" s="116"/>
    </row>
    <row r="168" spans="1:21" s="78" customFormat="1" ht="15">
      <c r="A168" s="83" t="s">
        <v>65</v>
      </c>
      <c r="B168" s="268" t="s">
        <v>295</v>
      </c>
      <c r="C168" s="269"/>
      <c r="D168" s="290" t="s">
        <v>296</v>
      </c>
      <c r="E168" s="290"/>
      <c r="F168" s="100"/>
      <c r="G168" s="100">
        <v>2.15</v>
      </c>
      <c r="H168" s="100"/>
      <c r="I168" s="100"/>
      <c r="J168" s="100"/>
      <c r="K168" s="100"/>
      <c r="L168" s="86" t="s">
        <v>476</v>
      </c>
      <c r="M168" s="86" t="s">
        <v>65</v>
      </c>
      <c r="N168" s="86"/>
      <c r="O168" s="101"/>
      <c r="P168" s="102"/>
      <c r="Q168" s="103"/>
      <c r="R168" s="102"/>
      <c r="S168" s="102"/>
      <c r="T168" s="102" t="s">
        <v>66</v>
      </c>
      <c r="U168" s="116" t="s">
        <v>67</v>
      </c>
    </row>
    <row r="169" spans="1:21" s="78" customFormat="1" ht="15">
      <c r="A169" s="83" t="s">
        <v>65</v>
      </c>
      <c r="B169" s="19" t="s">
        <v>69</v>
      </c>
      <c r="C169" s="94" t="s">
        <v>297</v>
      </c>
      <c r="D169" s="290" t="s">
        <v>298</v>
      </c>
      <c r="E169" s="290"/>
      <c r="F169" s="100">
        <v>1.5</v>
      </c>
      <c r="G169" s="100"/>
      <c r="H169" s="100"/>
      <c r="I169" s="100"/>
      <c r="J169" s="100"/>
      <c r="K169" s="100"/>
      <c r="L169" s="86" t="s">
        <v>476</v>
      </c>
      <c r="M169" s="86"/>
      <c r="N169" s="86"/>
      <c r="O169" s="101"/>
      <c r="P169" s="102"/>
      <c r="Q169" s="103"/>
      <c r="R169" s="102"/>
      <c r="S169" s="102"/>
      <c r="T169" s="102"/>
      <c r="U169" s="116"/>
    </row>
    <row r="170" spans="1:21" s="78" customFormat="1" ht="15.75" thickBot="1">
      <c r="A170" s="89" t="s">
        <v>65</v>
      </c>
      <c r="B170" s="125"/>
      <c r="C170" s="111"/>
      <c r="D170" s="291" t="s">
        <v>299</v>
      </c>
      <c r="E170" s="291"/>
      <c r="F170" s="107"/>
      <c r="G170" s="107">
        <v>2.229</v>
      </c>
      <c r="H170" s="107"/>
      <c r="I170" s="107"/>
      <c r="J170" s="107"/>
      <c r="K170" s="107"/>
      <c r="L170" s="90" t="s">
        <v>476</v>
      </c>
      <c r="M170" s="90"/>
      <c r="N170" s="90"/>
      <c r="O170" s="108"/>
      <c r="P170" s="90"/>
      <c r="Q170" s="91"/>
      <c r="R170" s="85"/>
      <c r="S170" s="118"/>
      <c r="T170" s="118"/>
      <c r="U170" s="119"/>
    </row>
    <row r="171" spans="1:21" s="78" customFormat="1" ht="15">
      <c r="A171" s="80">
        <v>35</v>
      </c>
      <c r="B171" s="17" t="s">
        <v>300</v>
      </c>
      <c r="C171" s="93" t="s">
        <v>301</v>
      </c>
      <c r="D171" s="289" t="s">
        <v>302</v>
      </c>
      <c r="E171" s="289"/>
      <c r="F171" s="109"/>
      <c r="G171" s="109">
        <v>3</v>
      </c>
      <c r="H171" s="109"/>
      <c r="I171" s="109"/>
      <c r="J171" s="109"/>
      <c r="K171" s="109"/>
      <c r="L171" s="81" t="s">
        <v>434</v>
      </c>
      <c r="M171" s="86"/>
      <c r="N171" s="86"/>
      <c r="O171" s="97"/>
      <c r="P171" s="112"/>
      <c r="Q171" s="113"/>
      <c r="R171" s="98"/>
      <c r="S171" s="112"/>
      <c r="T171" s="112"/>
      <c r="U171" s="115"/>
    </row>
    <row r="172" spans="1:21" s="78" customFormat="1" ht="15">
      <c r="A172" s="83" t="s">
        <v>65</v>
      </c>
      <c r="B172" s="19" t="s">
        <v>61</v>
      </c>
      <c r="C172" s="94" t="s">
        <v>303</v>
      </c>
      <c r="D172" s="288"/>
      <c r="E172" s="288"/>
      <c r="F172" s="120"/>
      <c r="G172" s="120"/>
      <c r="H172" s="120"/>
      <c r="I172" s="120"/>
      <c r="J172" s="120"/>
      <c r="K172" s="120"/>
      <c r="L172" s="86"/>
      <c r="M172" s="86" t="s">
        <v>65</v>
      </c>
      <c r="N172" s="86"/>
      <c r="O172" s="101"/>
      <c r="P172" s="85"/>
      <c r="Q172" s="121"/>
      <c r="R172" s="102"/>
      <c r="S172" s="102"/>
      <c r="T172" s="102" t="s">
        <v>66</v>
      </c>
      <c r="U172" s="116" t="s">
        <v>67</v>
      </c>
    </row>
    <row r="173" spans="1:21" s="78" customFormat="1" ht="15.75" thickBot="1">
      <c r="A173" s="89" t="s">
        <v>65</v>
      </c>
      <c r="B173" s="21" t="s">
        <v>69</v>
      </c>
      <c r="C173" s="111" t="s">
        <v>304</v>
      </c>
      <c r="D173" s="291"/>
      <c r="E173" s="291"/>
      <c r="F173" s="107"/>
      <c r="G173" s="107"/>
      <c r="H173" s="107"/>
      <c r="I173" s="107"/>
      <c r="J173" s="107"/>
      <c r="K173" s="107"/>
      <c r="L173" s="90"/>
      <c r="M173" s="90"/>
      <c r="N173" s="90"/>
      <c r="O173" s="108"/>
      <c r="P173" s="90"/>
      <c r="Q173" s="91"/>
      <c r="R173" s="118"/>
      <c r="S173" s="118"/>
      <c r="T173" s="118"/>
      <c r="U173" s="119"/>
    </row>
    <row r="174" spans="1:21" s="78" customFormat="1" ht="15">
      <c r="A174" s="80">
        <v>17</v>
      </c>
      <c r="B174" s="17" t="s">
        <v>881</v>
      </c>
      <c r="C174" s="93" t="s">
        <v>921</v>
      </c>
      <c r="D174" s="289" t="s">
        <v>174</v>
      </c>
      <c r="E174" s="289"/>
      <c r="F174" s="109"/>
      <c r="G174" s="109">
        <v>0.31</v>
      </c>
      <c r="H174" s="109"/>
      <c r="I174" s="109"/>
      <c r="J174" s="109"/>
      <c r="K174" s="109"/>
      <c r="L174" s="86" t="s">
        <v>476</v>
      </c>
      <c r="M174" s="86"/>
      <c r="N174" s="86"/>
      <c r="O174" s="97"/>
      <c r="P174" s="112"/>
      <c r="Q174" s="113"/>
      <c r="R174" s="98"/>
      <c r="S174" s="112"/>
      <c r="T174" s="112"/>
      <c r="U174" s="115"/>
    </row>
    <row r="175" spans="1:21" s="78" customFormat="1" ht="15">
      <c r="A175" s="26" t="s">
        <v>65</v>
      </c>
      <c r="B175" s="19" t="s">
        <v>61</v>
      </c>
      <c r="C175" s="94" t="s">
        <v>175</v>
      </c>
      <c r="D175" s="290" t="s">
        <v>176</v>
      </c>
      <c r="E175" s="290"/>
      <c r="F175" s="100">
        <v>1.7</v>
      </c>
      <c r="G175" s="100"/>
      <c r="H175" s="100"/>
      <c r="I175" s="100"/>
      <c r="J175" s="100"/>
      <c r="K175" s="100"/>
      <c r="L175" s="86" t="s">
        <v>476</v>
      </c>
      <c r="M175" s="86"/>
      <c r="N175" s="86"/>
      <c r="O175" s="101"/>
      <c r="P175" s="102"/>
      <c r="Q175" s="103"/>
      <c r="R175" s="102"/>
      <c r="S175" s="102"/>
      <c r="T175" s="102"/>
      <c r="U175" s="116"/>
    </row>
    <row r="176" spans="1:21" s="78" customFormat="1" ht="15">
      <c r="A176" s="83" t="s">
        <v>65</v>
      </c>
      <c r="B176" s="268" t="s">
        <v>177</v>
      </c>
      <c r="C176" s="269"/>
      <c r="D176" s="290" t="s">
        <v>178</v>
      </c>
      <c r="E176" s="290"/>
      <c r="F176" s="100"/>
      <c r="G176" s="100"/>
      <c r="H176" s="100"/>
      <c r="I176" s="100"/>
      <c r="J176" s="100">
        <v>9.282</v>
      </c>
      <c r="K176" s="100"/>
      <c r="L176" s="86" t="s">
        <v>434</v>
      </c>
      <c r="M176" s="86" t="s">
        <v>65</v>
      </c>
      <c r="N176" s="86"/>
      <c r="O176" s="101"/>
      <c r="P176" s="102"/>
      <c r="Q176" s="103"/>
      <c r="R176" s="102"/>
      <c r="S176" s="102"/>
      <c r="T176" s="102"/>
      <c r="U176" s="116"/>
    </row>
    <row r="177" spans="1:21" s="78" customFormat="1" ht="15">
      <c r="A177" s="83" t="s">
        <v>65</v>
      </c>
      <c r="B177" s="19" t="s">
        <v>69</v>
      </c>
      <c r="C177" s="94" t="s">
        <v>922</v>
      </c>
      <c r="D177" s="290" t="s">
        <v>179</v>
      </c>
      <c r="E177" s="290"/>
      <c r="F177" s="100"/>
      <c r="G177" s="100">
        <v>0.65</v>
      </c>
      <c r="H177" s="100"/>
      <c r="I177" s="100"/>
      <c r="J177" s="100"/>
      <c r="K177" s="100"/>
      <c r="L177" s="86" t="s">
        <v>476</v>
      </c>
      <c r="M177" s="86"/>
      <c r="N177" s="86"/>
      <c r="O177" s="101"/>
      <c r="P177" s="102"/>
      <c r="Q177" s="103"/>
      <c r="R177" s="102"/>
      <c r="S177" s="102"/>
      <c r="T177" s="102" t="s">
        <v>66</v>
      </c>
      <c r="U177" s="116" t="s">
        <v>67</v>
      </c>
    </row>
    <row r="178" spans="1:21" s="78" customFormat="1" ht="15">
      <c r="A178" s="83" t="s">
        <v>65</v>
      </c>
      <c r="B178" s="124"/>
      <c r="C178" s="94"/>
      <c r="D178" s="290" t="s">
        <v>180</v>
      </c>
      <c r="E178" s="290"/>
      <c r="F178" s="100">
        <v>0.2</v>
      </c>
      <c r="G178" s="100"/>
      <c r="H178" s="100"/>
      <c r="I178" s="100"/>
      <c r="J178" s="100"/>
      <c r="K178" s="100"/>
      <c r="L178" s="86" t="s">
        <v>476</v>
      </c>
      <c r="M178" s="86"/>
      <c r="N178" s="86"/>
      <c r="O178" s="101"/>
      <c r="P178" s="102"/>
      <c r="Q178" s="103"/>
      <c r="R178" s="102"/>
      <c r="S178" s="102"/>
      <c r="T178" s="102"/>
      <c r="U178" s="116"/>
    </row>
    <row r="179" spans="1:21" s="78" customFormat="1" ht="15">
      <c r="A179" s="83"/>
      <c r="B179" s="124"/>
      <c r="C179" s="94"/>
      <c r="D179" s="266" t="s">
        <v>181</v>
      </c>
      <c r="E179" s="267"/>
      <c r="F179" s="120"/>
      <c r="G179" s="120"/>
      <c r="H179" s="120"/>
      <c r="I179" s="120"/>
      <c r="J179" s="120">
        <v>3.858</v>
      </c>
      <c r="K179" s="120"/>
      <c r="L179" s="86" t="s">
        <v>434</v>
      </c>
      <c r="M179" s="86"/>
      <c r="N179" s="86"/>
      <c r="O179" s="101"/>
      <c r="P179" s="85"/>
      <c r="Q179" s="121"/>
      <c r="R179" s="102"/>
      <c r="S179" s="102"/>
      <c r="T179" s="102"/>
      <c r="U179" s="116"/>
    </row>
    <row r="180" spans="1:21" s="78" customFormat="1" ht="15.75" thickBot="1">
      <c r="A180" s="89" t="s">
        <v>65</v>
      </c>
      <c r="B180" s="125"/>
      <c r="C180" s="111"/>
      <c r="D180" s="298" t="s">
        <v>923</v>
      </c>
      <c r="E180" s="298"/>
      <c r="F180" s="117">
        <v>11.2</v>
      </c>
      <c r="G180" s="117"/>
      <c r="H180" s="117"/>
      <c r="I180" s="117"/>
      <c r="J180" s="117"/>
      <c r="K180" s="117"/>
      <c r="L180" s="90" t="s">
        <v>476</v>
      </c>
      <c r="M180" s="90"/>
      <c r="N180" s="90"/>
      <c r="O180" s="108"/>
      <c r="P180" s="118"/>
      <c r="Q180" s="114"/>
      <c r="R180" s="85"/>
      <c r="S180" s="118"/>
      <c r="T180" s="118"/>
      <c r="U180" s="119"/>
    </row>
    <row r="181" spans="1:21" s="78" customFormat="1" ht="15">
      <c r="A181" s="83"/>
      <c r="B181" s="17" t="s">
        <v>924</v>
      </c>
      <c r="C181" s="93" t="s">
        <v>166</v>
      </c>
      <c r="D181" s="272" t="s">
        <v>928</v>
      </c>
      <c r="E181" s="273"/>
      <c r="F181" s="106">
        <v>0.92</v>
      </c>
      <c r="G181" s="106"/>
      <c r="H181" s="106"/>
      <c r="I181" s="106"/>
      <c r="J181" s="106"/>
      <c r="K181" s="106"/>
      <c r="L181" s="86" t="s">
        <v>476</v>
      </c>
      <c r="M181" s="86"/>
      <c r="N181" s="86"/>
      <c r="O181" s="101"/>
      <c r="P181" s="86"/>
      <c r="Q181" s="88"/>
      <c r="R181" s="81"/>
      <c r="S181" s="86"/>
      <c r="T181" s="86"/>
      <c r="U181" s="87"/>
    </row>
    <row r="182" spans="1:21" s="78" customFormat="1" ht="15">
      <c r="A182" s="83"/>
      <c r="B182" s="19" t="s">
        <v>61</v>
      </c>
      <c r="C182" s="123" t="s">
        <v>925</v>
      </c>
      <c r="D182" s="274" t="s">
        <v>929</v>
      </c>
      <c r="E182" s="275"/>
      <c r="F182" s="148"/>
      <c r="G182" s="106">
        <v>5.355</v>
      </c>
      <c r="H182" s="106"/>
      <c r="I182" s="106"/>
      <c r="J182" s="106"/>
      <c r="K182" s="106"/>
      <c r="L182" s="86" t="s">
        <v>476</v>
      </c>
      <c r="M182" s="86"/>
      <c r="N182" s="86"/>
      <c r="O182" s="101"/>
      <c r="P182" s="86"/>
      <c r="Q182" s="88"/>
      <c r="R182" s="86"/>
      <c r="S182" s="86"/>
      <c r="T182" s="86"/>
      <c r="U182" s="87"/>
    </row>
    <row r="183" spans="1:21" s="78" customFormat="1" ht="15">
      <c r="A183" s="83"/>
      <c r="B183" s="268" t="s">
        <v>926</v>
      </c>
      <c r="C183" s="269"/>
      <c r="D183" s="274"/>
      <c r="E183" s="275"/>
      <c r="F183" s="106"/>
      <c r="G183" s="106"/>
      <c r="H183" s="106"/>
      <c r="I183" s="106"/>
      <c r="J183" s="106"/>
      <c r="K183" s="106"/>
      <c r="L183" s="86"/>
      <c r="M183" s="86"/>
      <c r="N183" s="86"/>
      <c r="O183" s="101"/>
      <c r="P183" s="86"/>
      <c r="Q183" s="88"/>
      <c r="R183" s="86"/>
      <c r="S183" s="86"/>
      <c r="T183" s="86"/>
      <c r="U183" s="87"/>
    </row>
    <row r="184" spans="1:21" s="78" customFormat="1" ht="15.75" thickBot="1">
      <c r="A184" s="83"/>
      <c r="B184" s="19" t="s">
        <v>69</v>
      </c>
      <c r="C184" s="94" t="s">
        <v>927</v>
      </c>
      <c r="D184" s="286"/>
      <c r="E184" s="287"/>
      <c r="F184" s="107"/>
      <c r="G184" s="107"/>
      <c r="H184" s="107"/>
      <c r="I184" s="107"/>
      <c r="J184" s="107"/>
      <c r="K184" s="107"/>
      <c r="L184" s="90"/>
      <c r="M184" s="90"/>
      <c r="N184" s="90"/>
      <c r="O184" s="108"/>
      <c r="P184" s="90"/>
      <c r="Q184" s="91"/>
      <c r="R184" s="90"/>
      <c r="S184" s="90"/>
      <c r="T184" s="90"/>
      <c r="U184" s="92"/>
    </row>
    <row r="185" spans="1:21" s="78" customFormat="1" ht="15">
      <c r="A185" s="80">
        <v>36</v>
      </c>
      <c r="B185" s="17" t="s">
        <v>305</v>
      </c>
      <c r="C185" s="93" t="s">
        <v>306</v>
      </c>
      <c r="D185" s="289" t="s">
        <v>307</v>
      </c>
      <c r="E185" s="289"/>
      <c r="F185" s="109"/>
      <c r="G185" s="109">
        <v>18.85</v>
      </c>
      <c r="H185" s="109"/>
      <c r="I185" s="109"/>
      <c r="J185" s="109"/>
      <c r="K185" s="143"/>
      <c r="L185" s="86" t="s">
        <v>398</v>
      </c>
      <c r="M185" s="84"/>
      <c r="N185" s="88"/>
      <c r="O185" s="101"/>
      <c r="P185" s="132"/>
      <c r="Q185" s="113"/>
      <c r="R185" s="112"/>
      <c r="S185" s="112"/>
      <c r="T185" s="112"/>
      <c r="U185" s="115"/>
    </row>
    <row r="186" spans="1:21" s="78" customFormat="1" ht="15">
      <c r="A186" s="83"/>
      <c r="B186" s="19" t="s">
        <v>61</v>
      </c>
      <c r="C186" s="94" t="s">
        <v>303</v>
      </c>
      <c r="D186" s="290" t="s">
        <v>308</v>
      </c>
      <c r="E186" s="290"/>
      <c r="F186" s="100"/>
      <c r="G186" s="100"/>
      <c r="H186" s="100"/>
      <c r="I186" s="100"/>
      <c r="J186" s="100">
        <v>1.15</v>
      </c>
      <c r="K186" s="100"/>
      <c r="L186" s="86" t="s">
        <v>434</v>
      </c>
      <c r="M186" s="86" t="s">
        <v>65</v>
      </c>
      <c r="N186" s="86"/>
      <c r="O186" s="101"/>
      <c r="P186" s="102"/>
      <c r="Q186" s="103"/>
      <c r="R186" s="102"/>
      <c r="S186" s="102"/>
      <c r="T186" s="102">
        <v>8</v>
      </c>
      <c r="U186" s="116" t="s">
        <v>67</v>
      </c>
    </row>
    <row r="187" spans="1:21" s="78" customFormat="1" ht="15">
      <c r="A187" s="83" t="s">
        <v>65</v>
      </c>
      <c r="B187" s="268" t="s">
        <v>309</v>
      </c>
      <c r="C187" s="269"/>
      <c r="D187" s="288"/>
      <c r="E187" s="288"/>
      <c r="F187" s="120"/>
      <c r="G187" s="120"/>
      <c r="H187" s="120"/>
      <c r="I187" s="120"/>
      <c r="J187" s="120"/>
      <c r="K187" s="120"/>
      <c r="L187" s="86"/>
      <c r="M187" s="30" t="s">
        <v>65</v>
      </c>
      <c r="N187" s="86"/>
      <c r="O187" s="101"/>
      <c r="P187" s="85"/>
      <c r="Q187" s="121"/>
      <c r="R187" s="102"/>
      <c r="S187" s="102"/>
      <c r="T187" s="102"/>
      <c r="U187" s="116"/>
    </row>
    <row r="188" spans="1:21" s="78" customFormat="1" ht="15.75" thickBot="1">
      <c r="A188" s="89" t="s">
        <v>65</v>
      </c>
      <c r="B188" s="21" t="s">
        <v>69</v>
      </c>
      <c r="C188" s="111" t="s">
        <v>310</v>
      </c>
      <c r="D188" s="291"/>
      <c r="E188" s="291"/>
      <c r="F188" s="107"/>
      <c r="G188" s="107"/>
      <c r="H188" s="107"/>
      <c r="I188" s="107"/>
      <c r="J188" s="107"/>
      <c r="K188" s="107"/>
      <c r="L188" s="90"/>
      <c r="M188" s="90"/>
      <c r="N188" s="90"/>
      <c r="O188" s="90"/>
      <c r="P188" s="90"/>
      <c r="Q188" s="91"/>
      <c r="R188" s="85"/>
      <c r="S188" s="118"/>
      <c r="T188" s="118"/>
      <c r="U188" s="119"/>
    </row>
    <row r="189" spans="1:21" s="78" customFormat="1" ht="15">
      <c r="A189" s="80">
        <v>37</v>
      </c>
      <c r="B189" s="17" t="s">
        <v>311</v>
      </c>
      <c r="C189" s="93" t="s">
        <v>312</v>
      </c>
      <c r="D189" s="289" t="s">
        <v>313</v>
      </c>
      <c r="E189" s="289"/>
      <c r="F189" s="109"/>
      <c r="G189" s="109"/>
      <c r="H189" s="109"/>
      <c r="I189" s="109"/>
      <c r="J189" s="109"/>
      <c r="K189" s="109">
        <v>8</v>
      </c>
      <c r="L189" s="81" t="s">
        <v>434</v>
      </c>
      <c r="M189" s="86"/>
      <c r="N189" s="86"/>
      <c r="O189" s="97"/>
      <c r="P189" s="112"/>
      <c r="Q189" s="113"/>
      <c r="R189" s="98"/>
      <c r="S189" s="112"/>
      <c r="T189" s="112"/>
      <c r="U189" s="115"/>
    </row>
    <row r="190" spans="1:21" s="78" customFormat="1" ht="15">
      <c r="A190" s="83"/>
      <c r="B190" s="19" t="s">
        <v>61</v>
      </c>
      <c r="C190" s="94" t="s">
        <v>314</v>
      </c>
      <c r="D190" s="135"/>
      <c r="E190" s="136"/>
      <c r="F190" s="120"/>
      <c r="G190" s="120"/>
      <c r="H190" s="120"/>
      <c r="I190" s="120"/>
      <c r="J190" s="120"/>
      <c r="K190" s="120"/>
      <c r="L190" s="86"/>
      <c r="M190" s="86"/>
      <c r="N190" s="86"/>
      <c r="O190" s="101"/>
      <c r="P190" s="85"/>
      <c r="Q190" s="121"/>
      <c r="R190" s="102"/>
      <c r="S190" s="102"/>
      <c r="T190" s="102" t="s">
        <v>66</v>
      </c>
      <c r="U190" s="116" t="s">
        <v>67</v>
      </c>
    </row>
    <row r="191" spans="1:21" s="78" customFormat="1" ht="15">
      <c r="A191" s="83"/>
      <c r="B191" s="268" t="s">
        <v>315</v>
      </c>
      <c r="C191" s="269"/>
      <c r="D191" s="104"/>
      <c r="E191" s="105"/>
      <c r="F191" s="106"/>
      <c r="G191" s="106"/>
      <c r="H191" s="106"/>
      <c r="I191" s="106"/>
      <c r="J191" s="106"/>
      <c r="K191" s="106"/>
      <c r="L191" s="86"/>
      <c r="M191" s="86" t="s">
        <v>65</v>
      </c>
      <c r="N191" s="86"/>
      <c r="O191" s="86"/>
      <c r="P191" s="86"/>
      <c r="Q191" s="88"/>
      <c r="R191" s="102"/>
      <c r="S191" s="102"/>
      <c r="T191" s="102"/>
      <c r="U191" s="116"/>
    </row>
    <row r="192" spans="1:21" s="78" customFormat="1" ht="15.75" thickBot="1">
      <c r="A192" s="89"/>
      <c r="B192" s="21" t="s">
        <v>69</v>
      </c>
      <c r="C192" s="111" t="s">
        <v>316</v>
      </c>
      <c r="D192" s="110"/>
      <c r="E192" s="95"/>
      <c r="F192" s="107"/>
      <c r="G192" s="107"/>
      <c r="H192" s="107"/>
      <c r="I192" s="107"/>
      <c r="J192" s="107"/>
      <c r="K192" s="107"/>
      <c r="L192" s="90"/>
      <c r="M192" s="90"/>
      <c r="N192" s="90"/>
      <c r="O192" s="90"/>
      <c r="P192" s="90"/>
      <c r="Q192" s="91"/>
      <c r="R192" s="118"/>
      <c r="S192" s="118"/>
      <c r="T192" s="118"/>
      <c r="U192" s="119"/>
    </row>
    <row r="193" spans="1:21" s="78" customFormat="1" ht="15.75" thickBot="1">
      <c r="A193" s="137">
        <v>38</v>
      </c>
      <c r="B193" s="31" t="s">
        <v>317</v>
      </c>
      <c r="C193" s="133" t="s">
        <v>318</v>
      </c>
      <c r="D193" s="292" t="s">
        <v>319</v>
      </c>
      <c r="E193" s="293"/>
      <c r="F193" s="138"/>
      <c r="G193" s="138"/>
      <c r="H193" s="138"/>
      <c r="I193" s="138"/>
      <c r="J193" s="138"/>
      <c r="K193" s="138">
        <v>10</v>
      </c>
      <c r="L193" s="140" t="s">
        <v>434</v>
      </c>
      <c r="M193" s="140"/>
      <c r="N193" s="140"/>
      <c r="O193" s="139"/>
      <c r="P193" s="140"/>
      <c r="Q193" s="134"/>
      <c r="R193" s="140"/>
      <c r="S193" s="140"/>
      <c r="T193" s="140"/>
      <c r="U193" s="141"/>
    </row>
    <row r="194" spans="1:21" s="78" customFormat="1" ht="15">
      <c r="A194" s="83">
        <v>38</v>
      </c>
      <c r="B194" s="19" t="s">
        <v>61</v>
      </c>
      <c r="C194" s="94" t="s">
        <v>320</v>
      </c>
      <c r="D194" s="104"/>
      <c r="E194" s="105"/>
      <c r="F194" s="106"/>
      <c r="G194" s="106"/>
      <c r="H194" s="106"/>
      <c r="I194" s="106"/>
      <c r="J194" s="106"/>
      <c r="K194" s="106"/>
      <c r="L194" s="86"/>
      <c r="M194" s="86" t="s">
        <v>65</v>
      </c>
      <c r="N194" s="86"/>
      <c r="O194" s="101"/>
      <c r="P194" s="86"/>
      <c r="Q194" s="88"/>
      <c r="R194" s="112"/>
      <c r="S194" s="112"/>
      <c r="T194" s="112" t="s">
        <v>66</v>
      </c>
      <c r="U194" s="115" t="s">
        <v>67</v>
      </c>
    </row>
    <row r="195" spans="1:21" s="78" customFormat="1" ht="15">
      <c r="A195" s="83"/>
      <c r="B195" s="268" t="s">
        <v>321</v>
      </c>
      <c r="C195" s="269"/>
      <c r="D195" s="104"/>
      <c r="E195" s="105"/>
      <c r="F195" s="106"/>
      <c r="G195" s="106"/>
      <c r="H195" s="106"/>
      <c r="I195" s="106"/>
      <c r="J195" s="106"/>
      <c r="K195" s="106"/>
      <c r="L195" s="86"/>
      <c r="M195" s="131" t="s">
        <v>65</v>
      </c>
      <c r="N195" s="86"/>
      <c r="O195" s="86"/>
      <c r="P195" s="86"/>
      <c r="Q195" s="88"/>
      <c r="R195" s="102"/>
      <c r="S195" s="102"/>
      <c r="T195" s="102"/>
      <c r="U195" s="116"/>
    </row>
    <row r="196" spans="1:21" s="78" customFormat="1" ht="15.75" thickBot="1">
      <c r="A196" s="89"/>
      <c r="B196" s="21" t="s">
        <v>69</v>
      </c>
      <c r="C196" s="111" t="s">
        <v>322</v>
      </c>
      <c r="D196" s="110"/>
      <c r="E196" s="95"/>
      <c r="F196" s="107"/>
      <c r="G196" s="107"/>
      <c r="H196" s="107"/>
      <c r="I196" s="107"/>
      <c r="J196" s="107"/>
      <c r="K196" s="107"/>
      <c r="L196" s="90"/>
      <c r="M196" s="90"/>
      <c r="N196" s="90"/>
      <c r="O196" s="90"/>
      <c r="P196" s="90"/>
      <c r="Q196" s="91"/>
      <c r="R196" s="118"/>
      <c r="S196" s="118"/>
      <c r="T196" s="118"/>
      <c r="U196" s="119"/>
    </row>
    <row r="197" spans="1:21" s="78" customFormat="1" ht="15">
      <c r="A197" s="80">
        <v>39</v>
      </c>
      <c r="B197" s="17" t="s">
        <v>323</v>
      </c>
      <c r="C197" s="93" t="s">
        <v>324</v>
      </c>
      <c r="D197" s="280" t="s">
        <v>930</v>
      </c>
      <c r="E197" s="281"/>
      <c r="F197" s="109"/>
      <c r="G197" s="109">
        <v>10.85</v>
      </c>
      <c r="H197" s="109"/>
      <c r="I197" s="109"/>
      <c r="J197" s="109"/>
      <c r="K197" s="109"/>
      <c r="L197" s="81" t="s">
        <v>476</v>
      </c>
      <c r="M197" s="86"/>
      <c r="N197" s="86"/>
      <c r="O197" s="97"/>
      <c r="P197" s="112"/>
      <c r="Q197" s="113"/>
      <c r="R197" s="112"/>
      <c r="S197" s="112"/>
      <c r="T197" s="112"/>
      <c r="U197" s="115"/>
    </row>
    <row r="198" spans="1:21" s="78" customFormat="1" ht="15">
      <c r="A198" s="83"/>
      <c r="B198" s="19" t="s">
        <v>61</v>
      </c>
      <c r="C198" s="94" t="s">
        <v>325</v>
      </c>
      <c r="D198" s="276"/>
      <c r="E198" s="277"/>
      <c r="F198" s="109"/>
      <c r="G198" s="109"/>
      <c r="H198" s="109"/>
      <c r="I198" s="109"/>
      <c r="J198" s="109"/>
      <c r="K198" s="109"/>
      <c r="L198" s="86"/>
      <c r="M198" s="86" t="s">
        <v>65</v>
      </c>
      <c r="N198" s="86"/>
      <c r="O198" s="101"/>
      <c r="P198" s="112"/>
      <c r="Q198" s="113"/>
      <c r="R198" s="102"/>
      <c r="S198" s="102"/>
      <c r="T198" s="102">
        <v>8.25</v>
      </c>
      <c r="U198" s="116">
        <v>25</v>
      </c>
    </row>
    <row r="199" spans="1:21" s="78" customFormat="1" ht="15.75" thickBot="1">
      <c r="A199" s="89"/>
      <c r="B199" s="21" t="s">
        <v>69</v>
      </c>
      <c r="C199" s="111" t="s">
        <v>326</v>
      </c>
      <c r="D199" s="278"/>
      <c r="E199" s="279"/>
      <c r="F199" s="117"/>
      <c r="G199" s="117"/>
      <c r="H199" s="117"/>
      <c r="I199" s="117"/>
      <c r="J199" s="117"/>
      <c r="K199" s="117"/>
      <c r="L199" s="90"/>
      <c r="M199" s="90"/>
      <c r="N199" s="90"/>
      <c r="O199" s="108"/>
      <c r="P199" s="118"/>
      <c r="Q199" s="114"/>
      <c r="R199" s="85"/>
      <c r="S199" s="118"/>
      <c r="T199" s="118"/>
      <c r="U199" s="119"/>
    </row>
    <row r="200" spans="1:21" s="78" customFormat="1" ht="15">
      <c r="A200" s="80">
        <v>40</v>
      </c>
      <c r="B200" s="17" t="s">
        <v>327</v>
      </c>
      <c r="C200" s="93" t="s">
        <v>328</v>
      </c>
      <c r="D200" s="280" t="s">
        <v>329</v>
      </c>
      <c r="E200" s="281"/>
      <c r="F200" s="109"/>
      <c r="G200" s="109">
        <v>13.167</v>
      </c>
      <c r="H200" s="109"/>
      <c r="I200" s="109"/>
      <c r="J200" s="109"/>
      <c r="K200" s="109"/>
      <c r="L200" s="81" t="s">
        <v>398</v>
      </c>
      <c r="M200" s="86"/>
      <c r="N200" s="86" t="s">
        <v>65</v>
      </c>
      <c r="O200" s="86"/>
      <c r="P200" s="112"/>
      <c r="Q200" s="113"/>
      <c r="R200" s="98"/>
      <c r="S200" s="112"/>
      <c r="T200" s="112"/>
      <c r="U200" s="115"/>
    </row>
    <row r="201" spans="1:21" s="78" customFormat="1" ht="15">
      <c r="A201" s="83"/>
      <c r="B201" s="19" t="s">
        <v>61</v>
      </c>
      <c r="C201" s="94" t="s">
        <v>330</v>
      </c>
      <c r="D201" s="282"/>
      <c r="E201" s="283"/>
      <c r="F201" s="120"/>
      <c r="G201" s="120"/>
      <c r="H201" s="120"/>
      <c r="I201" s="120"/>
      <c r="J201" s="120"/>
      <c r="K201" s="120"/>
      <c r="L201" s="86"/>
      <c r="M201" s="86"/>
      <c r="N201" s="86"/>
      <c r="O201" s="86"/>
      <c r="P201" s="85"/>
      <c r="Q201" s="121"/>
      <c r="R201" s="102"/>
      <c r="S201" s="102"/>
      <c r="T201" s="102">
        <v>9.5</v>
      </c>
      <c r="U201" s="116" t="s">
        <v>67</v>
      </c>
    </row>
    <row r="202" spans="1:21" s="78" customFormat="1" ht="15">
      <c r="A202" s="83"/>
      <c r="B202" s="268" t="s">
        <v>331</v>
      </c>
      <c r="C202" s="269"/>
      <c r="D202" s="268"/>
      <c r="E202" s="269"/>
      <c r="F202" s="106"/>
      <c r="G202" s="106"/>
      <c r="H202" s="106"/>
      <c r="I202" s="106"/>
      <c r="J202" s="106"/>
      <c r="K202" s="106"/>
      <c r="L202" s="86"/>
      <c r="M202" s="86" t="s">
        <v>65</v>
      </c>
      <c r="N202" s="86"/>
      <c r="O202" s="86"/>
      <c r="P202" s="86"/>
      <c r="Q202" s="88"/>
      <c r="R202" s="102"/>
      <c r="S202" s="102"/>
      <c r="T202" s="102"/>
      <c r="U202" s="116"/>
    </row>
    <row r="203" spans="1:21" s="78" customFormat="1" ht="15.75" thickBot="1">
      <c r="A203" s="89"/>
      <c r="B203" s="21" t="s">
        <v>69</v>
      </c>
      <c r="C203" s="111" t="s">
        <v>332</v>
      </c>
      <c r="D203" s="110"/>
      <c r="E203" s="95"/>
      <c r="F203" s="107"/>
      <c r="G203" s="107"/>
      <c r="H203" s="107"/>
      <c r="I203" s="107"/>
      <c r="J203" s="107"/>
      <c r="K203" s="107"/>
      <c r="L203" s="90"/>
      <c r="M203" s="90"/>
      <c r="N203" s="90"/>
      <c r="O203" s="90"/>
      <c r="P203" s="90"/>
      <c r="Q203" s="91"/>
      <c r="R203" s="118"/>
      <c r="S203" s="118"/>
      <c r="T203" s="118"/>
      <c r="U203" s="119"/>
    </row>
    <row r="204" spans="1:21" s="78" customFormat="1" ht="15">
      <c r="A204" s="80">
        <v>41</v>
      </c>
      <c r="B204" s="17" t="s">
        <v>333</v>
      </c>
      <c r="C204" s="93" t="s">
        <v>334</v>
      </c>
      <c r="D204" s="280" t="s">
        <v>335</v>
      </c>
      <c r="E204" s="281"/>
      <c r="F204" s="109"/>
      <c r="G204" s="109">
        <v>12</v>
      </c>
      <c r="H204" s="109"/>
      <c r="I204" s="109"/>
      <c r="J204" s="109"/>
      <c r="K204" s="109"/>
      <c r="L204" s="81" t="s">
        <v>476</v>
      </c>
      <c r="M204" s="86"/>
      <c r="N204" s="86"/>
      <c r="O204" s="86"/>
      <c r="P204" s="112"/>
      <c r="Q204" s="113"/>
      <c r="R204" s="112"/>
      <c r="S204" s="112"/>
      <c r="T204" s="112"/>
      <c r="U204" s="115"/>
    </row>
    <row r="205" spans="1:21" s="78" customFormat="1" ht="15">
      <c r="A205" s="83"/>
      <c r="B205" s="19" t="s">
        <v>61</v>
      </c>
      <c r="C205" s="94" t="s">
        <v>93</v>
      </c>
      <c r="D205" s="276" t="s">
        <v>336</v>
      </c>
      <c r="E205" s="277"/>
      <c r="F205" s="109" t="s">
        <v>65</v>
      </c>
      <c r="G205" s="109">
        <v>2</v>
      </c>
      <c r="H205" s="109"/>
      <c r="I205" s="109"/>
      <c r="J205" s="109"/>
      <c r="K205" s="109"/>
      <c r="L205" s="86" t="s">
        <v>476</v>
      </c>
      <c r="M205" s="86"/>
      <c r="N205" s="86"/>
      <c r="O205" s="86"/>
      <c r="P205" s="112"/>
      <c r="Q205" s="113"/>
      <c r="R205" s="102"/>
      <c r="S205" s="102"/>
      <c r="T205" s="102" t="s">
        <v>66</v>
      </c>
      <c r="U205" s="116" t="s">
        <v>67</v>
      </c>
    </row>
    <row r="206" spans="1:21" s="78" customFormat="1" ht="15">
      <c r="A206" s="83"/>
      <c r="B206" s="268" t="s">
        <v>337</v>
      </c>
      <c r="C206" s="269"/>
      <c r="D206" s="282"/>
      <c r="E206" s="283"/>
      <c r="F206" s="106"/>
      <c r="G206" s="106"/>
      <c r="H206" s="106"/>
      <c r="I206" s="106"/>
      <c r="J206" s="106"/>
      <c r="K206" s="106"/>
      <c r="L206" s="86"/>
      <c r="M206" s="86" t="s">
        <v>65</v>
      </c>
      <c r="N206" s="86"/>
      <c r="O206" s="86"/>
      <c r="P206" s="86"/>
      <c r="Q206" s="88"/>
      <c r="R206" s="102"/>
      <c r="S206" s="102"/>
      <c r="T206" s="102"/>
      <c r="U206" s="116"/>
    </row>
    <row r="207" spans="1:21" s="78" customFormat="1" ht="15">
      <c r="A207" s="83"/>
      <c r="B207" s="268" t="s">
        <v>338</v>
      </c>
      <c r="C207" s="269"/>
      <c r="D207" s="274"/>
      <c r="E207" s="275"/>
      <c r="F207" s="106"/>
      <c r="G207" s="106"/>
      <c r="H207" s="106"/>
      <c r="I207" s="106"/>
      <c r="J207" s="106"/>
      <c r="K207" s="106"/>
      <c r="L207" s="86"/>
      <c r="M207" s="86" t="s">
        <v>65</v>
      </c>
      <c r="N207" s="86"/>
      <c r="O207" s="86"/>
      <c r="P207" s="86"/>
      <c r="Q207" s="88"/>
      <c r="R207" s="102"/>
      <c r="S207" s="102"/>
      <c r="T207" s="102"/>
      <c r="U207" s="116"/>
    </row>
    <row r="208" spans="1:21" s="78" customFormat="1" ht="15.75" thickBot="1">
      <c r="A208" s="89"/>
      <c r="B208" s="21" t="s">
        <v>69</v>
      </c>
      <c r="C208" s="111" t="s">
        <v>339</v>
      </c>
      <c r="D208" s="110"/>
      <c r="E208" s="95"/>
      <c r="F208" s="107"/>
      <c r="G208" s="107"/>
      <c r="H208" s="107"/>
      <c r="I208" s="107"/>
      <c r="J208" s="107"/>
      <c r="K208" s="107"/>
      <c r="L208" s="90"/>
      <c r="M208" s="90"/>
      <c r="N208" s="90"/>
      <c r="O208" s="90"/>
      <c r="P208" s="90"/>
      <c r="Q208" s="91"/>
      <c r="R208" s="118"/>
      <c r="S208" s="118"/>
      <c r="T208" s="118"/>
      <c r="U208" s="119"/>
    </row>
    <row r="209" spans="1:21" s="78" customFormat="1" ht="15.75" thickBot="1">
      <c r="A209" s="284" t="s">
        <v>931</v>
      </c>
      <c r="B209" s="285"/>
      <c r="C209" s="285"/>
      <c r="D209" s="285"/>
      <c r="E209" s="285"/>
      <c r="F209" s="33">
        <f aca="true" t="shared" si="0" ref="F209:K209">SUM(F21:F208)</f>
        <v>133.21999999999997</v>
      </c>
      <c r="G209" s="33">
        <f t="shared" si="0"/>
        <v>414.97799999999995</v>
      </c>
      <c r="H209" s="33">
        <f t="shared" si="0"/>
        <v>27.251</v>
      </c>
      <c r="I209" s="33">
        <f t="shared" si="0"/>
        <v>1.3860000000000001</v>
      </c>
      <c r="J209" s="33">
        <f t="shared" si="0"/>
        <v>164.28700000000003</v>
      </c>
      <c r="K209" s="33">
        <f t="shared" si="0"/>
        <v>49.179</v>
      </c>
      <c r="L209" s="32"/>
      <c r="M209" s="32"/>
      <c r="N209" s="32"/>
      <c r="O209" s="34"/>
      <c r="P209" s="34"/>
      <c r="Q209" s="35"/>
      <c r="R209" s="79"/>
      <c r="S209" s="79"/>
      <c r="T209" s="79"/>
      <c r="U209" s="79"/>
    </row>
    <row r="210" spans="13:21" ht="15">
      <c r="M210" s="71"/>
      <c r="N210" s="71"/>
      <c r="R210" s="71"/>
      <c r="S210" s="71"/>
      <c r="T210" s="71"/>
      <c r="U210" s="71"/>
    </row>
    <row r="211" spans="1:21" ht="15.75">
      <c r="A211" s="78"/>
      <c r="B211" s="36" t="s">
        <v>340</v>
      </c>
      <c r="C211" s="150"/>
      <c r="D211" s="151"/>
      <c r="E211" s="79"/>
      <c r="F211" s="151"/>
      <c r="G211" s="78"/>
      <c r="H211" s="150"/>
      <c r="I211" s="78"/>
      <c r="M211" s="71"/>
      <c r="N211" s="71"/>
      <c r="R211" s="71"/>
      <c r="S211" s="71"/>
      <c r="T211" s="71"/>
      <c r="U211" s="71"/>
    </row>
    <row r="212" spans="1:21" ht="15">
      <c r="A212" s="78"/>
      <c r="B212" s="264" t="s">
        <v>341</v>
      </c>
      <c r="C212" s="265"/>
      <c r="D212" s="265"/>
      <c r="E212" s="265"/>
      <c r="F212" s="265"/>
      <c r="G212" s="265"/>
      <c r="H212" s="265"/>
      <c r="I212" s="265"/>
      <c r="M212" s="71"/>
      <c r="N212" s="71"/>
      <c r="R212" s="71"/>
      <c r="S212" s="71"/>
      <c r="T212" s="71"/>
      <c r="U212" s="71"/>
    </row>
    <row r="213" spans="1:21" ht="15">
      <c r="A213" s="78"/>
      <c r="B213" s="264" t="s">
        <v>933</v>
      </c>
      <c r="C213" s="265"/>
      <c r="D213" s="265"/>
      <c r="E213" s="265"/>
      <c r="F213" s="265"/>
      <c r="G213" s="265"/>
      <c r="H213" s="265"/>
      <c r="I213" s="265"/>
      <c r="M213" s="71"/>
      <c r="N213" s="71"/>
      <c r="R213" s="71"/>
      <c r="S213" s="71"/>
      <c r="T213" s="71"/>
      <c r="U213" s="71"/>
    </row>
    <row r="214" spans="1:21" ht="15">
      <c r="A214" s="78"/>
      <c r="B214" s="264" t="s">
        <v>934</v>
      </c>
      <c r="C214" s="265"/>
      <c r="D214" s="265"/>
      <c r="E214" s="265"/>
      <c r="F214" s="265"/>
      <c r="G214" s="265"/>
      <c r="H214" s="265"/>
      <c r="I214" s="78"/>
      <c r="M214" s="71"/>
      <c r="N214" s="71"/>
      <c r="R214" s="71"/>
      <c r="S214" s="71"/>
      <c r="T214" s="71"/>
      <c r="U214" s="71"/>
    </row>
    <row r="215" spans="1:21" ht="15">
      <c r="A215" s="78"/>
      <c r="B215" s="264" t="s">
        <v>935</v>
      </c>
      <c r="C215" s="265"/>
      <c r="D215" s="265"/>
      <c r="E215" s="265"/>
      <c r="F215" s="265"/>
      <c r="G215" s="265"/>
      <c r="H215" s="265"/>
      <c r="I215" s="78"/>
      <c r="M215" s="71"/>
      <c r="N215" s="71"/>
      <c r="R215" s="71"/>
      <c r="S215" s="71"/>
      <c r="T215" s="71"/>
      <c r="U215" s="71"/>
    </row>
    <row r="216" spans="1:21" ht="15">
      <c r="A216" s="78"/>
      <c r="B216" s="38" t="s">
        <v>936</v>
      </c>
      <c r="C216" s="78"/>
      <c r="D216" s="78"/>
      <c r="E216" s="78"/>
      <c r="F216" s="78"/>
      <c r="G216" s="78"/>
      <c r="H216" s="78"/>
      <c r="I216" s="78"/>
      <c r="M216" s="71"/>
      <c r="N216" s="71"/>
      <c r="R216" s="71"/>
      <c r="S216" s="71"/>
      <c r="T216" s="71"/>
      <c r="U216" s="71"/>
    </row>
    <row r="217" spans="1:21" ht="15">
      <c r="A217" s="78"/>
      <c r="B217" s="38" t="s">
        <v>937</v>
      </c>
      <c r="C217" s="78"/>
      <c r="D217" s="78"/>
      <c r="E217" s="78"/>
      <c r="F217" s="78"/>
      <c r="G217" s="78"/>
      <c r="H217" s="78"/>
      <c r="I217" s="78"/>
      <c r="M217" s="71"/>
      <c r="N217" s="71"/>
      <c r="R217" s="71"/>
      <c r="S217" s="71"/>
      <c r="T217" s="71"/>
      <c r="U217" s="71"/>
    </row>
    <row r="218" spans="1:9" ht="15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ht="15">
      <c r="A219" s="78"/>
      <c r="B219" s="78"/>
      <c r="C219" s="78"/>
      <c r="D219" s="78"/>
      <c r="E219" s="78"/>
      <c r="F219" s="78"/>
      <c r="G219" s="78"/>
      <c r="H219" s="78"/>
      <c r="I219" s="78"/>
    </row>
  </sheetData>
  <sheetProtection/>
  <mergeCells count="239">
    <mergeCell ref="R8:T8"/>
    <mergeCell ref="A10:U10"/>
    <mergeCell ref="A11:U11"/>
    <mergeCell ref="A12:U12"/>
    <mergeCell ref="D21:E21"/>
    <mergeCell ref="D22:E22"/>
    <mergeCell ref="B15:C15"/>
    <mergeCell ref="D15:E15"/>
    <mergeCell ref="F15:K15"/>
    <mergeCell ref="P15:Q15"/>
    <mergeCell ref="B16:C16"/>
    <mergeCell ref="D16:E16"/>
    <mergeCell ref="B19:C19"/>
    <mergeCell ref="D19:E19"/>
    <mergeCell ref="B20:C20"/>
    <mergeCell ref="D20:E20"/>
    <mergeCell ref="D35:E35"/>
    <mergeCell ref="D36:E36"/>
    <mergeCell ref="D37:E37"/>
    <mergeCell ref="P16:Q16"/>
    <mergeCell ref="B17:C17"/>
    <mergeCell ref="D17:E17"/>
    <mergeCell ref="B18:C18"/>
    <mergeCell ref="D18:E18"/>
    <mergeCell ref="B23:C23"/>
    <mergeCell ref="B24:C24"/>
    <mergeCell ref="B28:C28"/>
    <mergeCell ref="D30:E30"/>
    <mergeCell ref="B32:C32"/>
    <mergeCell ref="D32:E32"/>
    <mergeCell ref="B33:C33"/>
    <mergeCell ref="D33:E33"/>
    <mergeCell ref="D31:E31"/>
    <mergeCell ref="D42:E42"/>
    <mergeCell ref="D43:E43"/>
    <mergeCell ref="D44:E44"/>
    <mergeCell ref="D45:E45"/>
    <mergeCell ref="D46:E46"/>
    <mergeCell ref="D25:E25"/>
    <mergeCell ref="D26:E26"/>
    <mergeCell ref="D39:E39"/>
    <mergeCell ref="D40:E40"/>
    <mergeCell ref="D34:E34"/>
    <mergeCell ref="D53:E53"/>
    <mergeCell ref="D54:E54"/>
    <mergeCell ref="D55:E55"/>
    <mergeCell ref="D56:E56"/>
    <mergeCell ref="D57:E57"/>
    <mergeCell ref="B38:C38"/>
    <mergeCell ref="B50:C50"/>
    <mergeCell ref="D50:E50"/>
    <mergeCell ref="D41:E41"/>
    <mergeCell ref="B42:C42"/>
    <mergeCell ref="D47:E47"/>
    <mergeCell ref="D48:E48"/>
    <mergeCell ref="D49:E49"/>
    <mergeCell ref="B58:C58"/>
    <mergeCell ref="D58:E58"/>
    <mergeCell ref="D59:E59"/>
    <mergeCell ref="B51:C51"/>
    <mergeCell ref="D51:E51"/>
    <mergeCell ref="B52:C52"/>
    <mergeCell ref="D52:E52"/>
    <mergeCell ref="D60:E60"/>
    <mergeCell ref="D61:E61"/>
    <mergeCell ref="B63:C63"/>
    <mergeCell ref="D64:E64"/>
    <mergeCell ref="D65:E65"/>
    <mergeCell ref="D66:E66"/>
    <mergeCell ref="B59:C59"/>
    <mergeCell ref="D74:E74"/>
    <mergeCell ref="D75:E75"/>
    <mergeCell ref="D76:E76"/>
    <mergeCell ref="D67:E67"/>
    <mergeCell ref="D68:E68"/>
    <mergeCell ref="D70:E70"/>
    <mergeCell ref="D71:E71"/>
    <mergeCell ref="D72:E72"/>
    <mergeCell ref="B73:C73"/>
    <mergeCell ref="D82:E82"/>
    <mergeCell ref="D83:E83"/>
    <mergeCell ref="D84:E84"/>
    <mergeCell ref="B77:C77"/>
    <mergeCell ref="D77:E77"/>
    <mergeCell ref="D78:E78"/>
    <mergeCell ref="D79:E79"/>
    <mergeCell ref="D80:E80"/>
    <mergeCell ref="B81:C81"/>
    <mergeCell ref="D81:E81"/>
    <mergeCell ref="B85:C85"/>
    <mergeCell ref="D85:E85"/>
    <mergeCell ref="D86:E86"/>
    <mergeCell ref="D174:E174"/>
    <mergeCell ref="B95:C95"/>
    <mergeCell ref="D95:E95"/>
    <mergeCell ref="B89:C89"/>
    <mergeCell ref="B97:C97"/>
    <mergeCell ref="B98:C98"/>
    <mergeCell ref="D100:E100"/>
    <mergeCell ref="D122:E122"/>
    <mergeCell ref="D123:E123"/>
    <mergeCell ref="D124:E124"/>
    <mergeCell ref="D180:E180"/>
    <mergeCell ref="D87:E87"/>
    <mergeCell ref="D88:E88"/>
    <mergeCell ref="D175:E175"/>
    <mergeCell ref="D89:E89"/>
    <mergeCell ref="D90:E90"/>
    <mergeCell ref="D91:E91"/>
    <mergeCell ref="B106:C106"/>
    <mergeCell ref="D106:E106"/>
    <mergeCell ref="D107:E107"/>
    <mergeCell ref="D92:E92"/>
    <mergeCell ref="D177:E177"/>
    <mergeCell ref="D93:E93"/>
    <mergeCell ref="D94:E94"/>
    <mergeCell ref="D104:E104"/>
    <mergeCell ref="D114:E114"/>
    <mergeCell ref="D126:E126"/>
    <mergeCell ref="B105:C105"/>
    <mergeCell ref="D105:E105"/>
    <mergeCell ref="D96:E96"/>
    <mergeCell ref="D101:E101"/>
    <mergeCell ref="D102:E102"/>
    <mergeCell ref="D103:E103"/>
    <mergeCell ref="D97:E97"/>
    <mergeCell ref="D98:E98"/>
    <mergeCell ref="D99:E99"/>
    <mergeCell ref="D108:E108"/>
    <mergeCell ref="D109:E109"/>
    <mergeCell ref="B110:C110"/>
    <mergeCell ref="D110:E110"/>
    <mergeCell ref="D125:E125"/>
    <mergeCell ref="D112:E112"/>
    <mergeCell ref="D113:E113"/>
    <mergeCell ref="D117:E117"/>
    <mergeCell ref="D118:E118"/>
    <mergeCell ref="D111:E111"/>
    <mergeCell ref="B176:C176"/>
    <mergeCell ref="D176:E176"/>
    <mergeCell ref="B136:C136"/>
    <mergeCell ref="D136:E136"/>
    <mergeCell ref="D127:E127"/>
    <mergeCell ref="B128:C128"/>
    <mergeCell ref="D128:E128"/>
    <mergeCell ref="D129:E129"/>
    <mergeCell ref="D143:E143"/>
    <mergeCell ref="B144:C144"/>
    <mergeCell ref="D130:E130"/>
    <mergeCell ref="D131:E131"/>
    <mergeCell ref="D141:E141"/>
    <mergeCell ref="B132:C132"/>
    <mergeCell ref="D132:E132"/>
    <mergeCell ref="D133:E133"/>
    <mergeCell ref="D134:E134"/>
    <mergeCell ref="D135:E135"/>
    <mergeCell ref="B137:C137"/>
    <mergeCell ref="D137:E137"/>
    <mergeCell ref="D138:E138"/>
    <mergeCell ref="D139:E139"/>
    <mergeCell ref="D140:E140"/>
    <mergeCell ref="D142:E142"/>
    <mergeCell ref="D144:E144"/>
    <mergeCell ref="D145:E145"/>
    <mergeCell ref="D146:E146"/>
    <mergeCell ref="D151:E151"/>
    <mergeCell ref="D147:E147"/>
    <mergeCell ref="B148:C148"/>
    <mergeCell ref="B149:C149"/>
    <mergeCell ref="D149:E149"/>
    <mergeCell ref="D156:E156"/>
    <mergeCell ref="D157:E157"/>
    <mergeCell ref="D152:E152"/>
    <mergeCell ref="D153:E153"/>
    <mergeCell ref="D154:E154"/>
    <mergeCell ref="D155:E155"/>
    <mergeCell ref="D158:E158"/>
    <mergeCell ref="B168:C168"/>
    <mergeCell ref="D168:E168"/>
    <mergeCell ref="D148:E148"/>
    <mergeCell ref="B159:C159"/>
    <mergeCell ref="D159:E159"/>
    <mergeCell ref="B150:C150"/>
    <mergeCell ref="D150:E150"/>
    <mergeCell ref="B160:C160"/>
    <mergeCell ref="D160:E160"/>
    <mergeCell ref="D173:E173"/>
    <mergeCell ref="D169:E169"/>
    <mergeCell ref="D161:E161"/>
    <mergeCell ref="D162:E162"/>
    <mergeCell ref="D163:E163"/>
    <mergeCell ref="B164:C164"/>
    <mergeCell ref="D164:E164"/>
    <mergeCell ref="B191:C191"/>
    <mergeCell ref="D193:E193"/>
    <mergeCell ref="D178:E178"/>
    <mergeCell ref="D179:E179"/>
    <mergeCell ref="D165:E165"/>
    <mergeCell ref="D166:E166"/>
    <mergeCell ref="D167:E167"/>
    <mergeCell ref="D170:E170"/>
    <mergeCell ref="D171:E171"/>
    <mergeCell ref="D172:E172"/>
    <mergeCell ref="D183:E183"/>
    <mergeCell ref="D184:E184"/>
    <mergeCell ref="B187:C187"/>
    <mergeCell ref="D187:E187"/>
    <mergeCell ref="B195:C195"/>
    <mergeCell ref="D197:E197"/>
    <mergeCell ref="D185:E185"/>
    <mergeCell ref="D186:E186"/>
    <mergeCell ref="D188:E188"/>
    <mergeCell ref="D189:E189"/>
    <mergeCell ref="A209:E209"/>
    <mergeCell ref="B212:I212"/>
    <mergeCell ref="D204:E204"/>
    <mergeCell ref="D205:E205"/>
    <mergeCell ref="B206:C206"/>
    <mergeCell ref="D206:E206"/>
    <mergeCell ref="B213:I213"/>
    <mergeCell ref="B214:H214"/>
    <mergeCell ref="D198:E198"/>
    <mergeCell ref="D199:E199"/>
    <mergeCell ref="B207:C207"/>
    <mergeCell ref="D207:E207"/>
    <mergeCell ref="B202:C202"/>
    <mergeCell ref="D202:E202"/>
    <mergeCell ref="D200:E200"/>
    <mergeCell ref="D201:E201"/>
    <mergeCell ref="B215:H215"/>
    <mergeCell ref="D116:E116"/>
    <mergeCell ref="B117:C117"/>
    <mergeCell ref="D115:E115"/>
    <mergeCell ref="D119:E119"/>
    <mergeCell ref="D120:E120"/>
    <mergeCell ref="D121:E121"/>
    <mergeCell ref="B183:C183"/>
    <mergeCell ref="D181:E181"/>
    <mergeCell ref="D182:E182"/>
  </mergeCells>
  <printOptions/>
  <pageMargins left="0.7" right="0.7" top="0.75" bottom="0.75" header="0.3" footer="0.3"/>
  <pageSetup fitToHeight="11" fitToWidth="1" horizontalDpi="600" verticalDpi="600" orientation="landscape" paperSize="9" scale="60" r:id="rId1"/>
  <headerFooter>
    <oddHeader>&amp;LJUDEȚUL MARAMUREȘ&amp;CPLAN DE ANALIZĂ ȘI ACOPERIRE A RISCURILOR&amp;R2018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B154"/>
  <sheetViews>
    <sheetView view="pageLayout" zoomScale="80" zoomScaleNormal="75" zoomScalePageLayoutView="80" workbookViewId="0" topLeftCell="G148">
      <selection activeCell="S3" sqref="S3"/>
    </sheetView>
  </sheetViews>
  <sheetFormatPr defaultColWidth="9.140625" defaultRowHeight="15"/>
  <cols>
    <col min="3" max="3" width="11.57421875" style="0" customWidth="1"/>
    <col min="6" max="6" width="13.421875" style="0" customWidth="1"/>
    <col min="7" max="7" width="18.28125" style="0" customWidth="1"/>
  </cols>
  <sheetData>
    <row r="5" spans="1:28" ht="15">
      <c r="A5" s="321"/>
      <c r="B5" s="321"/>
      <c r="C5" s="321"/>
      <c r="D5" s="321"/>
      <c r="E5" s="321"/>
      <c r="F5" s="321"/>
      <c r="G5" s="39"/>
      <c r="Y5" s="321" t="s">
        <v>1221</v>
      </c>
      <c r="Z5" s="321"/>
      <c r="AA5" s="321"/>
      <c r="AB5" s="321"/>
    </row>
    <row r="7" spans="1:28" ht="15">
      <c r="A7" s="314" t="s">
        <v>342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</row>
    <row r="8" spans="1:28" ht="15">
      <c r="A8" s="314" t="s">
        <v>343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</row>
    <row r="9" ht="15.75" thickBot="1"/>
    <row r="10" spans="1:28" ht="15">
      <c r="A10" s="40" t="s">
        <v>8</v>
      </c>
      <c r="B10" s="40" t="s">
        <v>344</v>
      </c>
      <c r="C10" s="40" t="s">
        <v>345</v>
      </c>
      <c r="D10" s="327" t="s">
        <v>346</v>
      </c>
      <c r="E10" s="330"/>
      <c r="F10" s="40" t="s">
        <v>347</v>
      </c>
      <c r="G10" s="40" t="s">
        <v>348</v>
      </c>
      <c r="H10" s="331" t="s">
        <v>349</v>
      </c>
      <c r="I10" s="332"/>
      <c r="J10" s="333" t="s">
        <v>350</v>
      </c>
      <c r="K10" s="328"/>
      <c r="L10" s="329"/>
      <c r="M10" s="3" t="s">
        <v>351</v>
      </c>
      <c r="N10" s="333" t="s">
        <v>9</v>
      </c>
      <c r="O10" s="328"/>
      <c r="P10" s="327" t="s">
        <v>352</v>
      </c>
      <c r="Q10" s="328"/>
      <c r="R10" s="328"/>
      <c r="S10" s="329"/>
      <c r="T10" s="3" t="s">
        <v>353</v>
      </c>
      <c r="U10" s="41" t="s">
        <v>354</v>
      </c>
      <c r="V10" s="3" t="s">
        <v>355</v>
      </c>
      <c r="W10" s="3" t="s">
        <v>355</v>
      </c>
      <c r="X10" s="3" t="s">
        <v>354</v>
      </c>
      <c r="Y10" s="3" t="s">
        <v>356</v>
      </c>
      <c r="Z10" s="3" t="s">
        <v>357</v>
      </c>
      <c r="AA10" s="3" t="s">
        <v>358</v>
      </c>
      <c r="AB10" s="42" t="s">
        <v>359</v>
      </c>
    </row>
    <row r="11" spans="1:28" ht="15">
      <c r="A11" s="43" t="s">
        <v>38</v>
      </c>
      <c r="B11" s="43" t="s">
        <v>360</v>
      </c>
      <c r="C11" s="43" t="s">
        <v>361</v>
      </c>
      <c r="D11" s="43" t="s">
        <v>362</v>
      </c>
      <c r="E11" s="44" t="s">
        <v>363</v>
      </c>
      <c r="F11" s="43" t="s">
        <v>364</v>
      </c>
      <c r="G11" s="43" t="s">
        <v>365</v>
      </c>
      <c r="H11" s="322" t="s">
        <v>366</v>
      </c>
      <c r="I11" s="323"/>
      <c r="J11" s="5" t="s">
        <v>8</v>
      </c>
      <c r="K11" s="324" t="s">
        <v>367</v>
      </c>
      <c r="L11" s="325"/>
      <c r="M11" s="6" t="s">
        <v>368</v>
      </c>
      <c r="N11" s="5" t="s">
        <v>369</v>
      </c>
      <c r="O11" s="28" t="s">
        <v>370</v>
      </c>
      <c r="P11" s="4" t="s">
        <v>371</v>
      </c>
      <c r="Q11" s="324" t="s">
        <v>372</v>
      </c>
      <c r="R11" s="326"/>
      <c r="S11" s="325"/>
      <c r="T11" s="6" t="s">
        <v>373</v>
      </c>
      <c r="U11" s="45" t="s">
        <v>374</v>
      </c>
      <c r="V11" s="6" t="s">
        <v>375</v>
      </c>
      <c r="W11" s="6" t="s">
        <v>376</v>
      </c>
      <c r="X11" s="6" t="s">
        <v>32</v>
      </c>
      <c r="Y11" s="6" t="s">
        <v>377</v>
      </c>
      <c r="Z11" s="6" t="s">
        <v>32</v>
      </c>
      <c r="AA11" s="6"/>
      <c r="AB11" s="46" t="s">
        <v>378</v>
      </c>
    </row>
    <row r="12" spans="1:28" ht="15.75" thickBot="1">
      <c r="A12" s="47"/>
      <c r="B12" s="47"/>
      <c r="C12" s="47"/>
      <c r="D12" s="47"/>
      <c r="E12" s="48" t="s">
        <v>379</v>
      </c>
      <c r="F12" s="47"/>
      <c r="G12" s="47" t="s">
        <v>380</v>
      </c>
      <c r="H12" s="49" t="s">
        <v>381</v>
      </c>
      <c r="I12" s="29" t="s">
        <v>382</v>
      </c>
      <c r="J12" s="8" t="s">
        <v>383</v>
      </c>
      <c r="K12" s="25" t="s">
        <v>384</v>
      </c>
      <c r="L12" s="29" t="s">
        <v>385</v>
      </c>
      <c r="M12" s="8"/>
      <c r="N12" s="8"/>
      <c r="O12" s="50"/>
      <c r="P12" s="7" t="s">
        <v>386</v>
      </c>
      <c r="Q12" s="6" t="s">
        <v>387</v>
      </c>
      <c r="R12" s="6" t="s">
        <v>388</v>
      </c>
      <c r="S12" s="45" t="s">
        <v>389</v>
      </c>
      <c r="T12" s="8"/>
      <c r="U12" s="29"/>
      <c r="V12" s="8"/>
      <c r="W12" s="8"/>
      <c r="X12" s="8" t="s">
        <v>390</v>
      </c>
      <c r="Y12" s="8" t="s">
        <v>391</v>
      </c>
      <c r="Z12" s="8" t="s">
        <v>392</v>
      </c>
      <c r="AA12" s="8"/>
      <c r="AB12" s="51"/>
    </row>
    <row r="13" spans="1:28" ht="15.75" thickBot="1">
      <c r="A13" s="52">
        <v>0</v>
      </c>
      <c r="B13" s="52">
        <v>1</v>
      </c>
      <c r="C13" s="52">
        <v>2</v>
      </c>
      <c r="D13" s="52"/>
      <c r="E13" s="52"/>
      <c r="F13" s="52">
        <v>3</v>
      </c>
      <c r="G13" s="52">
        <v>4</v>
      </c>
      <c r="H13" s="52">
        <v>5</v>
      </c>
      <c r="I13" s="52">
        <v>6</v>
      </c>
      <c r="J13" s="52">
        <v>7</v>
      </c>
      <c r="K13" s="52">
        <v>8</v>
      </c>
      <c r="L13" s="52">
        <v>9</v>
      </c>
      <c r="M13" s="52">
        <v>10</v>
      </c>
      <c r="N13" s="52">
        <v>11</v>
      </c>
      <c r="O13" s="52">
        <v>12</v>
      </c>
      <c r="P13" s="52">
        <v>13</v>
      </c>
      <c r="Q13" s="52">
        <v>14</v>
      </c>
      <c r="R13" s="52">
        <v>15</v>
      </c>
      <c r="S13" s="53">
        <v>16</v>
      </c>
      <c r="T13" s="54">
        <v>17</v>
      </c>
      <c r="U13" s="53">
        <v>18</v>
      </c>
      <c r="V13" s="52">
        <v>19</v>
      </c>
      <c r="W13" s="52">
        <v>20</v>
      </c>
      <c r="X13" s="52">
        <v>21</v>
      </c>
      <c r="Y13" s="52">
        <v>22</v>
      </c>
      <c r="Z13" s="52">
        <v>23</v>
      </c>
      <c r="AA13" s="52">
        <v>24</v>
      </c>
      <c r="AB13" s="55">
        <v>25</v>
      </c>
    </row>
    <row r="14" spans="1:28" ht="15">
      <c r="A14" s="56">
        <v>1</v>
      </c>
      <c r="B14" s="18" t="s">
        <v>393</v>
      </c>
      <c r="C14" s="18" t="s">
        <v>394</v>
      </c>
      <c r="D14" s="18"/>
      <c r="E14" s="18"/>
      <c r="F14" s="18" t="s">
        <v>395</v>
      </c>
      <c r="G14" s="18" t="s">
        <v>396</v>
      </c>
      <c r="H14" s="18" t="s">
        <v>397</v>
      </c>
      <c r="I14" s="18" t="s">
        <v>398</v>
      </c>
      <c r="J14" s="18">
        <v>1</v>
      </c>
      <c r="K14" s="18">
        <v>1</v>
      </c>
      <c r="L14" s="18">
        <v>5</v>
      </c>
      <c r="M14" s="57">
        <v>6</v>
      </c>
      <c r="N14" s="18">
        <v>9.2</v>
      </c>
      <c r="O14" s="18">
        <v>9.2</v>
      </c>
      <c r="P14" s="18">
        <v>1.8</v>
      </c>
      <c r="Q14" s="18"/>
      <c r="R14" s="18">
        <v>3.5</v>
      </c>
      <c r="S14" s="18" t="s">
        <v>65</v>
      </c>
      <c r="T14" s="58" t="s">
        <v>398</v>
      </c>
      <c r="U14" s="18" t="s">
        <v>399</v>
      </c>
      <c r="V14" s="18">
        <v>1966</v>
      </c>
      <c r="W14" s="18"/>
      <c r="X14" s="59" t="s">
        <v>400</v>
      </c>
      <c r="Y14" s="18" t="s">
        <v>401</v>
      </c>
      <c r="Z14" s="18" t="s">
        <v>401</v>
      </c>
      <c r="AA14" s="18" t="s">
        <v>402</v>
      </c>
      <c r="AB14" s="58" t="s">
        <v>403</v>
      </c>
    </row>
    <row r="15" spans="1:28" ht="15">
      <c r="A15" s="60">
        <f aca="true" t="shared" si="0" ref="A15:A78">A14+1</f>
        <v>2</v>
      </c>
      <c r="B15" s="20" t="s">
        <v>393</v>
      </c>
      <c r="C15" s="20" t="s">
        <v>404</v>
      </c>
      <c r="D15" s="20"/>
      <c r="E15" s="20"/>
      <c r="F15" s="20" t="s">
        <v>405</v>
      </c>
      <c r="G15" s="20" t="s">
        <v>396</v>
      </c>
      <c r="H15" s="20" t="s">
        <v>397</v>
      </c>
      <c r="I15" s="20" t="s">
        <v>398</v>
      </c>
      <c r="J15" s="20">
        <v>1</v>
      </c>
      <c r="K15" s="20">
        <v>1</v>
      </c>
      <c r="L15" s="20">
        <v>6</v>
      </c>
      <c r="M15" s="61">
        <v>7</v>
      </c>
      <c r="N15" s="20">
        <v>9.2</v>
      </c>
      <c r="O15" s="20">
        <v>9.2</v>
      </c>
      <c r="P15" s="20">
        <v>2.2</v>
      </c>
      <c r="Q15" s="20"/>
      <c r="R15" s="20">
        <v>3.5</v>
      </c>
      <c r="S15" s="20"/>
      <c r="T15" s="62" t="s">
        <v>398</v>
      </c>
      <c r="U15" s="20" t="s">
        <v>399</v>
      </c>
      <c r="V15" s="20">
        <v>1970</v>
      </c>
      <c r="W15" s="20"/>
      <c r="X15" s="20" t="s">
        <v>406</v>
      </c>
      <c r="Y15" s="20" t="s">
        <v>407</v>
      </c>
      <c r="Z15" s="20" t="s">
        <v>407</v>
      </c>
      <c r="AA15" s="20" t="s">
        <v>408</v>
      </c>
      <c r="AB15" s="62" t="s">
        <v>403</v>
      </c>
    </row>
    <row r="16" spans="1:28" ht="15">
      <c r="A16" s="60">
        <f t="shared" si="0"/>
        <v>3</v>
      </c>
      <c r="B16" s="20" t="s">
        <v>393</v>
      </c>
      <c r="C16" s="20" t="s">
        <v>409</v>
      </c>
      <c r="D16" s="20"/>
      <c r="E16" s="20"/>
      <c r="F16" s="20" t="s">
        <v>410</v>
      </c>
      <c r="G16" s="20" t="s">
        <v>411</v>
      </c>
      <c r="H16" s="20" t="s">
        <v>412</v>
      </c>
      <c r="I16" s="20" t="s">
        <v>398</v>
      </c>
      <c r="J16" s="20">
        <v>2</v>
      </c>
      <c r="K16" s="20">
        <v>2</v>
      </c>
      <c r="L16" s="20">
        <v>16</v>
      </c>
      <c r="M16" s="61">
        <v>39</v>
      </c>
      <c r="N16" s="20">
        <v>7.9</v>
      </c>
      <c r="O16" s="20">
        <v>11</v>
      </c>
      <c r="P16" s="20">
        <v>4</v>
      </c>
      <c r="Q16" s="20"/>
      <c r="R16" s="20">
        <v>5.5</v>
      </c>
      <c r="S16" s="20"/>
      <c r="T16" s="62" t="s">
        <v>398</v>
      </c>
      <c r="U16" s="20" t="s">
        <v>399</v>
      </c>
      <c r="V16" s="20">
        <v>1979</v>
      </c>
      <c r="W16" s="20"/>
      <c r="X16" s="20" t="s">
        <v>413</v>
      </c>
      <c r="Y16" s="20" t="s">
        <v>407</v>
      </c>
      <c r="Z16" s="20" t="s">
        <v>401</v>
      </c>
      <c r="AA16" s="20" t="s">
        <v>408</v>
      </c>
      <c r="AB16" s="62" t="s">
        <v>414</v>
      </c>
    </row>
    <row r="17" spans="1:28" ht="15">
      <c r="A17" s="60">
        <f t="shared" si="0"/>
        <v>4</v>
      </c>
      <c r="B17" s="20" t="s">
        <v>393</v>
      </c>
      <c r="C17" s="20" t="s">
        <v>415</v>
      </c>
      <c r="D17" s="20"/>
      <c r="E17" s="20"/>
      <c r="F17" s="20" t="s">
        <v>395</v>
      </c>
      <c r="G17" s="20" t="s">
        <v>411</v>
      </c>
      <c r="H17" s="20" t="s">
        <v>397</v>
      </c>
      <c r="I17" s="20" t="s">
        <v>398</v>
      </c>
      <c r="J17" s="20">
        <v>1</v>
      </c>
      <c r="K17" s="20">
        <v>1</v>
      </c>
      <c r="L17" s="20">
        <v>5</v>
      </c>
      <c r="M17" s="61">
        <v>6</v>
      </c>
      <c r="N17" s="20">
        <v>10</v>
      </c>
      <c r="O17" s="20">
        <v>10</v>
      </c>
      <c r="P17" s="20">
        <v>1.8</v>
      </c>
      <c r="Q17" s="20"/>
      <c r="R17" s="20">
        <v>2</v>
      </c>
      <c r="S17" s="20"/>
      <c r="T17" s="62" t="s">
        <v>398</v>
      </c>
      <c r="U17" s="20" t="s">
        <v>400</v>
      </c>
      <c r="V17" s="20">
        <v>1966</v>
      </c>
      <c r="W17" s="20"/>
      <c r="X17" s="20" t="s">
        <v>400</v>
      </c>
      <c r="Y17" s="20" t="s">
        <v>407</v>
      </c>
      <c r="Z17" s="20" t="s">
        <v>407</v>
      </c>
      <c r="AA17" s="20" t="s">
        <v>408</v>
      </c>
      <c r="AB17" s="62" t="s">
        <v>403</v>
      </c>
    </row>
    <row r="18" spans="1:28" ht="15">
      <c r="A18" s="60">
        <f t="shared" si="0"/>
        <v>5</v>
      </c>
      <c r="B18" s="20" t="s">
        <v>393</v>
      </c>
      <c r="C18" s="20" t="s">
        <v>416</v>
      </c>
      <c r="D18" s="20"/>
      <c r="E18" s="20"/>
      <c r="F18" s="20" t="s">
        <v>417</v>
      </c>
      <c r="G18" s="20" t="s">
        <v>418</v>
      </c>
      <c r="H18" s="20" t="s">
        <v>397</v>
      </c>
      <c r="I18" s="20" t="s">
        <v>398</v>
      </c>
      <c r="J18" s="20">
        <v>2</v>
      </c>
      <c r="K18" s="20">
        <v>2</v>
      </c>
      <c r="L18" s="20">
        <v>8.5</v>
      </c>
      <c r="M18" s="61">
        <v>18</v>
      </c>
      <c r="N18" s="20">
        <v>7</v>
      </c>
      <c r="O18" s="20">
        <v>8</v>
      </c>
      <c r="P18" s="20">
        <v>3.5</v>
      </c>
      <c r="Q18" s="20"/>
      <c r="R18" s="20">
        <v>4</v>
      </c>
      <c r="S18" s="20"/>
      <c r="T18" s="62" t="s">
        <v>398</v>
      </c>
      <c r="U18" s="20" t="s">
        <v>399</v>
      </c>
      <c r="V18" s="20">
        <v>1948</v>
      </c>
      <c r="W18" s="20"/>
      <c r="X18" s="20" t="s">
        <v>400</v>
      </c>
      <c r="Y18" s="20" t="s">
        <v>407</v>
      </c>
      <c r="Z18" s="20" t="s">
        <v>407</v>
      </c>
      <c r="AA18" s="20" t="s">
        <v>408</v>
      </c>
      <c r="AB18" s="62" t="s">
        <v>403</v>
      </c>
    </row>
    <row r="19" spans="1:28" ht="15">
      <c r="A19" s="60">
        <f t="shared" si="0"/>
        <v>6</v>
      </c>
      <c r="B19" s="20" t="s">
        <v>419</v>
      </c>
      <c r="C19" s="20" t="s">
        <v>420</v>
      </c>
      <c r="D19" s="20"/>
      <c r="E19" s="20"/>
      <c r="F19" s="20" t="s">
        <v>410</v>
      </c>
      <c r="G19" s="20" t="s">
        <v>421</v>
      </c>
      <c r="H19" s="20" t="s">
        <v>412</v>
      </c>
      <c r="I19" s="20" t="s">
        <v>398</v>
      </c>
      <c r="J19" s="20">
        <v>2</v>
      </c>
      <c r="K19" s="20">
        <v>2</v>
      </c>
      <c r="L19" s="20">
        <v>12</v>
      </c>
      <c r="M19" s="61">
        <v>24</v>
      </c>
      <c r="N19" s="20">
        <v>7.8</v>
      </c>
      <c r="O19" s="20">
        <v>9.8</v>
      </c>
      <c r="P19" s="20">
        <v>2.9</v>
      </c>
      <c r="Q19" s="20"/>
      <c r="R19" s="20">
        <v>4.8</v>
      </c>
      <c r="S19" s="20"/>
      <c r="T19" s="62" t="s">
        <v>398</v>
      </c>
      <c r="U19" s="20" t="s">
        <v>399</v>
      </c>
      <c r="V19" s="20">
        <v>1975</v>
      </c>
      <c r="W19" s="20"/>
      <c r="X19" s="20" t="s">
        <v>413</v>
      </c>
      <c r="Y19" s="20" t="s">
        <v>407</v>
      </c>
      <c r="Z19" s="20" t="s">
        <v>407</v>
      </c>
      <c r="AA19" s="20" t="s">
        <v>402</v>
      </c>
      <c r="AB19" s="62" t="s">
        <v>414</v>
      </c>
    </row>
    <row r="20" spans="1:28" ht="15">
      <c r="A20" s="60">
        <f t="shared" si="0"/>
        <v>7</v>
      </c>
      <c r="B20" s="20" t="s">
        <v>419</v>
      </c>
      <c r="C20" s="20" t="s">
        <v>422</v>
      </c>
      <c r="D20" s="20"/>
      <c r="E20" s="20"/>
      <c r="F20" s="20" t="s">
        <v>423</v>
      </c>
      <c r="G20" s="20" t="s">
        <v>424</v>
      </c>
      <c r="H20" s="20" t="s">
        <v>412</v>
      </c>
      <c r="I20" s="20" t="s">
        <v>398</v>
      </c>
      <c r="J20" s="20">
        <v>2</v>
      </c>
      <c r="K20" s="20">
        <v>2</v>
      </c>
      <c r="L20" s="20">
        <v>12</v>
      </c>
      <c r="M20" s="61">
        <v>24</v>
      </c>
      <c r="N20" s="20">
        <v>7.2</v>
      </c>
      <c r="O20" s="20">
        <v>9.2</v>
      </c>
      <c r="P20" s="20"/>
      <c r="Q20" s="20"/>
      <c r="R20" s="20"/>
      <c r="S20" s="20"/>
      <c r="T20" s="62" t="s">
        <v>398</v>
      </c>
      <c r="U20" s="20" t="s">
        <v>399</v>
      </c>
      <c r="V20" s="20">
        <v>1975</v>
      </c>
      <c r="W20" s="20"/>
      <c r="X20" s="20" t="s">
        <v>413</v>
      </c>
      <c r="Y20" s="20" t="s">
        <v>407</v>
      </c>
      <c r="Z20" s="20" t="s">
        <v>407</v>
      </c>
      <c r="AA20" s="20" t="s">
        <v>402</v>
      </c>
      <c r="AB20" s="62" t="s">
        <v>414</v>
      </c>
    </row>
    <row r="21" spans="1:28" ht="15">
      <c r="A21" s="60">
        <f t="shared" si="0"/>
        <v>8</v>
      </c>
      <c r="B21" s="20" t="s">
        <v>419</v>
      </c>
      <c r="C21" s="20" t="s">
        <v>425</v>
      </c>
      <c r="D21" s="20"/>
      <c r="E21" s="20"/>
      <c r="F21" s="20" t="s">
        <v>426</v>
      </c>
      <c r="G21" s="20" t="s">
        <v>424</v>
      </c>
      <c r="H21" s="20" t="s">
        <v>412</v>
      </c>
      <c r="I21" s="20" t="s">
        <v>398</v>
      </c>
      <c r="J21" s="20">
        <v>2</v>
      </c>
      <c r="K21" s="20">
        <v>2</v>
      </c>
      <c r="L21" s="20">
        <v>12</v>
      </c>
      <c r="M21" s="61">
        <v>24</v>
      </c>
      <c r="N21" s="20">
        <v>7.8</v>
      </c>
      <c r="O21" s="20">
        <v>9.8</v>
      </c>
      <c r="P21" s="20">
        <v>3.3</v>
      </c>
      <c r="Q21" s="20"/>
      <c r="R21" s="20">
        <v>4.6</v>
      </c>
      <c r="S21" s="20"/>
      <c r="T21" s="62" t="s">
        <v>398</v>
      </c>
      <c r="U21" s="20" t="s">
        <v>399</v>
      </c>
      <c r="V21" s="20">
        <v>1975</v>
      </c>
      <c r="W21" s="20"/>
      <c r="X21" s="20" t="s">
        <v>413</v>
      </c>
      <c r="Y21" s="20" t="s">
        <v>407</v>
      </c>
      <c r="Z21" s="20" t="s">
        <v>407</v>
      </c>
      <c r="AA21" s="20" t="s">
        <v>402</v>
      </c>
      <c r="AB21" s="62" t="s">
        <v>414</v>
      </c>
    </row>
    <row r="22" spans="1:28" ht="15">
      <c r="A22" s="60">
        <f t="shared" si="0"/>
        <v>9</v>
      </c>
      <c r="B22" s="20" t="s">
        <v>419</v>
      </c>
      <c r="C22" s="20" t="s">
        <v>427</v>
      </c>
      <c r="D22" s="20"/>
      <c r="E22" s="20"/>
      <c r="F22" s="20" t="s">
        <v>428</v>
      </c>
      <c r="G22" s="20" t="s">
        <v>429</v>
      </c>
      <c r="H22" s="20" t="s">
        <v>412</v>
      </c>
      <c r="I22" s="20" t="s">
        <v>398</v>
      </c>
      <c r="J22" s="20">
        <v>1</v>
      </c>
      <c r="K22" s="20">
        <v>1</v>
      </c>
      <c r="L22" s="20">
        <v>16</v>
      </c>
      <c r="M22" s="61">
        <v>16</v>
      </c>
      <c r="N22" s="20">
        <v>7.8</v>
      </c>
      <c r="O22" s="20">
        <v>9.8</v>
      </c>
      <c r="P22" s="20">
        <v>3</v>
      </c>
      <c r="Q22" s="20"/>
      <c r="R22" s="20">
        <v>1.2</v>
      </c>
      <c r="S22" s="20"/>
      <c r="T22" s="62" t="s">
        <v>398</v>
      </c>
      <c r="U22" s="20" t="s">
        <v>399</v>
      </c>
      <c r="V22" s="20">
        <v>1975</v>
      </c>
      <c r="W22" s="20"/>
      <c r="X22" s="20" t="s">
        <v>413</v>
      </c>
      <c r="Y22" s="20" t="s">
        <v>407</v>
      </c>
      <c r="Z22" s="20" t="s">
        <v>407</v>
      </c>
      <c r="AA22" s="20" t="s">
        <v>408</v>
      </c>
      <c r="AB22" s="62" t="s">
        <v>414</v>
      </c>
    </row>
    <row r="23" spans="1:28" ht="15">
      <c r="A23" s="60">
        <f t="shared" si="0"/>
        <v>10</v>
      </c>
      <c r="B23" s="20" t="s">
        <v>419</v>
      </c>
      <c r="C23" s="20" t="s">
        <v>430</v>
      </c>
      <c r="D23" s="20"/>
      <c r="E23" s="20"/>
      <c r="F23" s="20" t="s">
        <v>395</v>
      </c>
      <c r="G23" s="20" t="s">
        <v>429</v>
      </c>
      <c r="H23" s="20" t="s">
        <v>412</v>
      </c>
      <c r="I23" s="20" t="s">
        <v>398</v>
      </c>
      <c r="J23" s="20">
        <v>1</v>
      </c>
      <c r="K23" s="20">
        <v>1</v>
      </c>
      <c r="L23" s="20">
        <v>10</v>
      </c>
      <c r="M23" s="61">
        <v>11</v>
      </c>
      <c r="N23" s="20">
        <v>7.8</v>
      </c>
      <c r="O23" s="20">
        <v>9.8</v>
      </c>
      <c r="P23" s="20">
        <v>3.9</v>
      </c>
      <c r="Q23" s="20"/>
      <c r="R23" s="20">
        <v>5</v>
      </c>
      <c r="S23" s="20"/>
      <c r="T23" s="62" t="s">
        <v>398</v>
      </c>
      <c r="U23" s="20" t="s">
        <v>400</v>
      </c>
      <c r="V23" s="20">
        <v>1972</v>
      </c>
      <c r="W23" s="20"/>
      <c r="X23" s="20" t="s">
        <v>413</v>
      </c>
      <c r="Y23" s="20" t="s">
        <v>407</v>
      </c>
      <c r="Z23" s="20" t="s">
        <v>407</v>
      </c>
      <c r="AA23" s="20" t="s">
        <v>408</v>
      </c>
      <c r="AB23" s="62" t="s">
        <v>414</v>
      </c>
    </row>
    <row r="24" spans="1:28" ht="15">
      <c r="A24" s="60">
        <f t="shared" si="0"/>
        <v>11</v>
      </c>
      <c r="B24" s="20" t="s">
        <v>77</v>
      </c>
      <c r="C24" s="20" t="s">
        <v>431</v>
      </c>
      <c r="D24" s="20"/>
      <c r="E24" s="20"/>
      <c r="F24" s="20" t="s">
        <v>432</v>
      </c>
      <c r="G24" s="20" t="s">
        <v>433</v>
      </c>
      <c r="H24" s="20" t="s">
        <v>402</v>
      </c>
      <c r="I24" s="20" t="s">
        <v>402</v>
      </c>
      <c r="J24" s="20">
        <v>1</v>
      </c>
      <c r="K24" s="20">
        <v>1</v>
      </c>
      <c r="L24" s="20">
        <v>5.5</v>
      </c>
      <c r="M24" s="61">
        <v>5.8</v>
      </c>
      <c r="N24" s="20">
        <v>5.4</v>
      </c>
      <c r="O24" s="20">
        <v>6</v>
      </c>
      <c r="P24" s="20">
        <v>2</v>
      </c>
      <c r="Q24" s="20"/>
      <c r="R24" s="20">
        <v>2.5</v>
      </c>
      <c r="S24" s="20"/>
      <c r="T24" s="62" t="s">
        <v>434</v>
      </c>
      <c r="U24" s="20" t="s">
        <v>435</v>
      </c>
      <c r="V24" s="20">
        <v>1965</v>
      </c>
      <c r="W24" s="20"/>
      <c r="X24" s="20" t="s">
        <v>400</v>
      </c>
      <c r="Y24" s="20" t="s">
        <v>407</v>
      </c>
      <c r="Z24" s="20" t="s">
        <v>407</v>
      </c>
      <c r="AA24" s="20" t="s">
        <v>402</v>
      </c>
      <c r="AB24" s="62" t="s">
        <v>436</v>
      </c>
    </row>
    <row r="25" spans="1:28" ht="15">
      <c r="A25" s="60">
        <f t="shared" si="0"/>
        <v>12</v>
      </c>
      <c r="B25" s="20" t="s">
        <v>77</v>
      </c>
      <c r="C25" s="20" t="s">
        <v>437</v>
      </c>
      <c r="D25" s="20"/>
      <c r="E25" s="20"/>
      <c r="F25" s="20" t="s">
        <v>438</v>
      </c>
      <c r="G25" s="20" t="s">
        <v>433</v>
      </c>
      <c r="H25" s="20" t="s">
        <v>402</v>
      </c>
      <c r="I25" s="20" t="s">
        <v>402</v>
      </c>
      <c r="J25" s="20">
        <v>1</v>
      </c>
      <c r="K25" s="20">
        <v>1</v>
      </c>
      <c r="L25" s="20">
        <v>5</v>
      </c>
      <c r="M25" s="61">
        <v>6</v>
      </c>
      <c r="N25" s="20">
        <v>5.4</v>
      </c>
      <c r="O25" s="20">
        <v>6</v>
      </c>
      <c r="P25" s="20">
        <v>2</v>
      </c>
      <c r="Q25" s="20"/>
      <c r="R25" s="20">
        <v>2.5</v>
      </c>
      <c r="S25" s="20"/>
      <c r="T25" s="62" t="s">
        <v>434</v>
      </c>
      <c r="U25" s="20" t="s">
        <v>435</v>
      </c>
      <c r="V25" s="20">
        <v>1968</v>
      </c>
      <c r="W25" s="20"/>
      <c r="X25" s="20" t="s">
        <v>400</v>
      </c>
      <c r="Y25" s="20" t="s">
        <v>407</v>
      </c>
      <c r="Z25" s="20" t="s">
        <v>407</v>
      </c>
      <c r="AA25" s="20" t="s">
        <v>402</v>
      </c>
      <c r="AB25" s="62" t="s">
        <v>436</v>
      </c>
    </row>
    <row r="26" spans="1:28" ht="15">
      <c r="A26" s="60">
        <f t="shared" si="0"/>
        <v>13</v>
      </c>
      <c r="B26" s="20" t="s">
        <v>77</v>
      </c>
      <c r="C26" s="20" t="s">
        <v>439</v>
      </c>
      <c r="D26" s="20"/>
      <c r="E26" s="20"/>
      <c r="F26" s="20" t="s">
        <v>440</v>
      </c>
      <c r="G26" s="20" t="s">
        <v>441</v>
      </c>
      <c r="H26" s="20" t="s">
        <v>412</v>
      </c>
      <c r="I26" s="20" t="s">
        <v>398</v>
      </c>
      <c r="J26" s="20">
        <v>2</v>
      </c>
      <c r="K26" s="20">
        <v>2</v>
      </c>
      <c r="L26" s="20">
        <v>12</v>
      </c>
      <c r="M26" s="61">
        <v>24</v>
      </c>
      <c r="N26" s="20">
        <v>7.8</v>
      </c>
      <c r="O26" s="20">
        <v>9</v>
      </c>
      <c r="P26" s="20">
        <v>2.3</v>
      </c>
      <c r="Q26" s="20"/>
      <c r="R26" s="20">
        <v>5.1</v>
      </c>
      <c r="S26" s="20"/>
      <c r="T26" s="62" t="s">
        <v>398</v>
      </c>
      <c r="U26" s="20" t="s">
        <v>399</v>
      </c>
      <c r="V26" s="20">
        <v>1973</v>
      </c>
      <c r="W26" s="20"/>
      <c r="X26" s="20" t="s">
        <v>413</v>
      </c>
      <c r="Y26" s="20" t="s">
        <v>407</v>
      </c>
      <c r="Z26" s="20" t="s">
        <v>407</v>
      </c>
      <c r="AA26" s="20" t="s">
        <v>408</v>
      </c>
      <c r="AB26" s="62" t="s">
        <v>414</v>
      </c>
    </row>
    <row r="27" spans="1:28" ht="15">
      <c r="A27" s="60">
        <f t="shared" si="0"/>
        <v>14</v>
      </c>
      <c r="B27" s="20" t="s">
        <v>77</v>
      </c>
      <c r="C27" s="20" t="s">
        <v>442</v>
      </c>
      <c r="D27" s="20"/>
      <c r="E27" s="20"/>
      <c r="F27" s="20" t="s">
        <v>395</v>
      </c>
      <c r="G27" s="20" t="s">
        <v>443</v>
      </c>
      <c r="H27" s="20" t="s">
        <v>412</v>
      </c>
      <c r="I27" s="20" t="s">
        <v>398</v>
      </c>
      <c r="J27" s="20">
        <v>1</v>
      </c>
      <c r="K27" s="20">
        <v>1</v>
      </c>
      <c r="L27" s="20">
        <v>11.5</v>
      </c>
      <c r="M27" s="61">
        <v>21</v>
      </c>
      <c r="N27" s="20">
        <v>7.8</v>
      </c>
      <c r="O27" s="20">
        <v>9.8</v>
      </c>
      <c r="P27" s="20">
        <v>2</v>
      </c>
      <c r="Q27" s="20"/>
      <c r="R27" s="20">
        <v>3</v>
      </c>
      <c r="S27" s="20"/>
      <c r="T27" s="62" t="s">
        <v>398</v>
      </c>
      <c r="U27" s="20" t="s">
        <v>399</v>
      </c>
      <c r="V27" s="20">
        <v>1986</v>
      </c>
      <c r="W27" s="20"/>
      <c r="X27" s="20" t="s">
        <v>399</v>
      </c>
      <c r="Y27" s="20" t="s">
        <v>407</v>
      </c>
      <c r="Z27" s="20" t="s">
        <v>407</v>
      </c>
      <c r="AA27" s="20" t="s">
        <v>408</v>
      </c>
      <c r="AB27" s="62" t="s">
        <v>414</v>
      </c>
    </row>
    <row r="28" spans="1:28" ht="15">
      <c r="A28" s="60">
        <f t="shared" si="0"/>
        <v>15</v>
      </c>
      <c r="B28" s="20" t="s">
        <v>77</v>
      </c>
      <c r="C28" s="20" t="s">
        <v>444</v>
      </c>
      <c r="D28" s="20"/>
      <c r="E28" s="20"/>
      <c r="F28" s="20" t="s">
        <v>395</v>
      </c>
      <c r="G28" s="20" t="s">
        <v>445</v>
      </c>
      <c r="H28" s="20" t="s">
        <v>412</v>
      </c>
      <c r="I28" s="20" t="s">
        <v>398</v>
      </c>
      <c r="J28" s="20">
        <v>1</v>
      </c>
      <c r="K28" s="20">
        <v>1</v>
      </c>
      <c r="L28" s="20">
        <v>10</v>
      </c>
      <c r="M28" s="61">
        <v>18</v>
      </c>
      <c r="N28" s="20">
        <v>7.8</v>
      </c>
      <c r="O28" s="20">
        <v>9.8</v>
      </c>
      <c r="P28" s="20">
        <v>3</v>
      </c>
      <c r="Q28" s="20"/>
      <c r="R28" s="20">
        <v>3.5</v>
      </c>
      <c r="S28" s="20"/>
      <c r="T28" s="62" t="s">
        <v>398</v>
      </c>
      <c r="U28" s="20" t="s">
        <v>399</v>
      </c>
      <c r="V28" s="20">
        <v>1986</v>
      </c>
      <c r="W28" s="20"/>
      <c r="X28" s="20" t="s">
        <v>413</v>
      </c>
      <c r="Y28" s="20" t="s">
        <v>407</v>
      </c>
      <c r="Z28" s="20" t="s">
        <v>407</v>
      </c>
      <c r="AA28" s="20" t="s">
        <v>408</v>
      </c>
      <c r="AB28" s="62" t="s">
        <v>414</v>
      </c>
    </row>
    <row r="29" spans="1:28" ht="15">
      <c r="A29" s="60">
        <f t="shared" si="0"/>
        <v>16</v>
      </c>
      <c r="B29" s="20" t="s">
        <v>77</v>
      </c>
      <c r="C29" s="20" t="s">
        <v>446</v>
      </c>
      <c r="D29" s="20"/>
      <c r="E29" s="20"/>
      <c r="F29" s="20" t="s">
        <v>417</v>
      </c>
      <c r="G29" s="20" t="s">
        <v>86</v>
      </c>
      <c r="H29" s="20" t="s">
        <v>397</v>
      </c>
      <c r="I29" s="20" t="s">
        <v>398</v>
      </c>
      <c r="J29" s="20">
        <v>2</v>
      </c>
      <c r="K29" s="20">
        <v>2</v>
      </c>
      <c r="L29" s="20">
        <v>16</v>
      </c>
      <c r="M29" s="61">
        <v>40</v>
      </c>
      <c r="N29" s="20">
        <v>7.8</v>
      </c>
      <c r="O29" s="20">
        <v>9.8</v>
      </c>
      <c r="P29" s="20">
        <v>2.5</v>
      </c>
      <c r="Q29" s="20"/>
      <c r="R29" s="20">
        <v>5.7</v>
      </c>
      <c r="S29" s="20"/>
      <c r="T29" s="62" t="s">
        <v>398</v>
      </c>
      <c r="U29" s="20" t="s">
        <v>399</v>
      </c>
      <c r="V29" s="20">
        <v>1976</v>
      </c>
      <c r="W29" s="20"/>
      <c r="X29" s="20" t="s">
        <v>413</v>
      </c>
      <c r="Y29" s="20" t="s">
        <v>407</v>
      </c>
      <c r="Z29" s="20" t="s">
        <v>407</v>
      </c>
      <c r="AA29" s="20" t="s">
        <v>408</v>
      </c>
      <c r="AB29" s="62" t="s">
        <v>447</v>
      </c>
    </row>
    <row r="30" spans="1:28" ht="15">
      <c r="A30" s="60">
        <f t="shared" si="0"/>
        <v>17</v>
      </c>
      <c r="B30" s="20" t="s">
        <v>90</v>
      </c>
      <c r="C30" s="20" t="s">
        <v>448</v>
      </c>
      <c r="D30" s="20"/>
      <c r="E30" s="20"/>
      <c r="F30" s="20" t="s">
        <v>449</v>
      </c>
      <c r="G30" s="20" t="s">
        <v>450</v>
      </c>
      <c r="H30" s="20" t="s">
        <v>397</v>
      </c>
      <c r="I30" s="20" t="s">
        <v>398</v>
      </c>
      <c r="J30" s="20">
        <v>1</v>
      </c>
      <c r="K30" s="20">
        <v>1</v>
      </c>
      <c r="L30" s="20">
        <v>5</v>
      </c>
      <c r="M30" s="61">
        <v>6</v>
      </c>
      <c r="N30" s="20">
        <v>7.8</v>
      </c>
      <c r="O30" s="20">
        <v>9.8</v>
      </c>
      <c r="P30" s="20">
        <v>2.5</v>
      </c>
      <c r="Q30" s="20"/>
      <c r="R30" s="20">
        <v>3</v>
      </c>
      <c r="S30" s="20"/>
      <c r="T30" s="62" t="s">
        <v>398</v>
      </c>
      <c r="U30" s="20" t="s">
        <v>399</v>
      </c>
      <c r="V30" s="20">
        <v>1976</v>
      </c>
      <c r="W30" s="20"/>
      <c r="X30" s="20" t="s">
        <v>400</v>
      </c>
      <c r="Y30" s="20" t="s">
        <v>407</v>
      </c>
      <c r="Z30" s="20" t="s">
        <v>407</v>
      </c>
      <c r="AA30" s="20" t="s">
        <v>408</v>
      </c>
      <c r="AB30" s="62" t="s">
        <v>403</v>
      </c>
    </row>
    <row r="31" spans="1:28" ht="15">
      <c r="A31" s="60">
        <f t="shared" si="0"/>
        <v>18</v>
      </c>
      <c r="B31" s="20" t="s">
        <v>109</v>
      </c>
      <c r="C31" s="20" t="s">
        <v>451</v>
      </c>
      <c r="D31" s="20"/>
      <c r="E31" s="20"/>
      <c r="F31" s="20" t="s">
        <v>452</v>
      </c>
      <c r="G31" s="20" t="s">
        <v>453</v>
      </c>
      <c r="H31" s="20" t="s">
        <v>397</v>
      </c>
      <c r="I31" s="20" t="s">
        <v>398</v>
      </c>
      <c r="J31" s="20">
        <v>1</v>
      </c>
      <c r="K31" s="20">
        <v>1</v>
      </c>
      <c r="L31" s="20">
        <v>5</v>
      </c>
      <c r="M31" s="61">
        <v>6</v>
      </c>
      <c r="N31" s="20">
        <v>7.6</v>
      </c>
      <c r="O31" s="20">
        <v>7.6</v>
      </c>
      <c r="P31" s="20">
        <v>2</v>
      </c>
      <c r="Q31" s="20"/>
      <c r="R31" s="20">
        <v>1.9</v>
      </c>
      <c r="S31" s="20"/>
      <c r="T31" s="62" t="s">
        <v>398</v>
      </c>
      <c r="U31" s="20" t="s">
        <v>399</v>
      </c>
      <c r="V31" s="20">
        <v>1968</v>
      </c>
      <c r="W31" s="20"/>
      <c r="X31" s="20" t="s">
        <v>406</v>
      </c>
      <c r="Y31" s="20" t="s">
        <v>401</v>
      </c>
      <c r="Z31" s="20" t="s">
        <v>401</v>
      </c>
      <c r="AA31" s="20" t="s">
        <v>402</v>
      </c>
      <c r="AB31" s="62" t="s">
        <v>403</v>
      </c>
    </row>
    <row r="32" spans="1:28" ht="15">
      <c r="A32" s="60">
        <f t="shared" si="0"/>
        <v>19</v>
      </c>
      <c r="B32" s="20" t="s">
        <v>109</v>
      </c>
      <c r="C32" s="20" t="s">
        <v>454</v>
      </c>
      <c r="D32" s="20"/>
      <c r="E32" s="20"/>
      <c r="F32" s="20" t="s">
        <v>455</v>
      </c>
      <c r="G32" s="20" t="s">
        <v>453</v>
      </c>
      <c r="H32" s="20" t="s">
        <v>397</v>
      </c>
      <c r="I32" s="20" t="s">
        <v>456</v>
      </c>
      <c r="J32" s="20">
        <v>1</v>
      </c>
      <c r="K32" s="20">
        <v>1</v>
      </c>
      <c r="L32" s="20">
        <v>8</v>
      </c>
      <c r="M32" s="61">
        <v>9</v>
      </c>
      <c r="N32" s="20">
        <v>7</v>
      </c>
      <c r="O32" s="20">
        <v>7</v>
      </c>
      <c r="P32" s="20">
        <v>3</v>
      </c>
      <c r="Q32" s="20"/>
      <c r="R32" s="20">
        <v>4</v>
      </c>
      <c r="S32" s="20"/>
      <c r="T32" s="62" t="s">
        <v>398</v>
      </c>
      <c r="U32" s="20" t="s">
        <v>399</v>
      </c>
      <c r="V32" s="20">
        <v>1967</v>
      </c>
      <c r="W32" s="20"/>
      <c r="X32" s="20" t="s">
        <v>406</v>
      </c>
      <c r="Y32" s="20" t="s">
        <v>401</v>
      </c>
      <c r="Z32" s="20" t="s">
        <v>401</v>
      </c>
      <c r="AA32" s="20" t="s">
        <v>402</v>
      </c>
      <c r="AB32" s="62" t="s">
        <v>403</v>
      </c>
    </row>
    <row r="33" spans="1:28" ht="15">
      <c r="A33" s="60">
        <f t="shared" si="0"/>
        <v>20</v>
      </c>
      <c r="B33" s="20" t="s">
        <v>109</v>
      </c>
      <c r="C33" s="20" t="s">
        <v>457</v>
      </c>
      <c r="D33" s="20"/>
      <c r="E33" s="20"/>
      <c r="F33" s="20" t="s">
        <v>458</v>
      </c>
      <c r="G33" s="20" t="s">
        <v>459</v>
      </c>
      <c r="H33" s="20" t="s">
        <v>397</v>
      </c>
      <c r="I33" s="20" t="s">
        <v>456</v>
      </c>
      <c r="J33" s="20">
        <v>1</v>
      </c>
      <c r="K33" s="20">
        <v>1</v>
      </c>
      <c r="L33" s="20">
        <v>5</v>
      </c>
      <c r="M33" s="61">
        <v>6</v>
      </c>
      <c r="N33" s="20">
        <v>7.8</v>
      </c>
      <c r="O33" s="20">
        <v>8.6</v>
      </c>
      <c r="P33" s="20">
        <v>3</v>
      </c>
      <c r="Q33" s="20"/>
      <c r="R33" s="20">
        <v>2.9</v>
      </c>
      <c r="S33" s="20"/>
      <c r="T33" s="62" t="s">
        <v>398</v>
      </c>
      <c r="U33" s="20" t="s">
        <v>399</v>
      </c>
      <c r="V33" s="20">
        <v>1967</v>
      </c>
      <c r="W33" s="20"/>
      <c r="X33" s="20" t="s">
        <v>406</v>
      </c>
      <c r="Y33" s="20" t="s">
        <v>401</v>
      </c>
      <c r="Z33" s="20" t="s">
        <v>401</v>
      </c>
      <c r="AA33" s="20" t="s">
        <v>402</v>
      </c>
      <c r="AB33" s="62" t="s">
        <v>403</v>
      </c>
    </row>
    <row r="34" spans="1:28" ht="15">
      <c r="A34" s="60">
        <f t="shared" si="0"/>
        <v>21</v>
      </c>
      <c r="B34" s="20" t="s">
        <v>109</v>
      </c>
      <c r="C34" s="20" t="s">
        <v>460</v>
      </c>
      <c r="D34" s="20"/>
      <c r="E34" s="20"/>
      <c r="F34" s="20" t="s">
        <v>461</v>
      </c>
      <c r="G34" s="20" t="s">
        <v>462</v>
      </c>
      <c r="H34" s="20" t="s">
        <v>397</v>
      </c>
      <c r="I34" s="20" t="s">
        <v>456</v>
      </c>
      <c r="J34" s="20">
        <v>1</v>
      </c>
      <c r="K34" s="20">
        <v>1</v>
      </c>
      <c r="L34" s="20">
        <v>5.6</v>
      </c>
      <c r="M34" s="61">
        <v>6.6</v>
      </c>
      <c r="N34" s="20">
        <v>7</v>
      </c>
      <c r="O34" s="20">
        <v>7.8</v>
      </c>
      <c r="P34" s="20">
        <v>2</v>
      </c>
      <c r="Q34" s="20"/>
      <c r="R34" s="20">
        <v>2.7</v>
      </c>
      <c r="S34" s="20"/>
      <c r="T34" s="62" t="s">
        <v>398</v>
      </c>
      <c r="U34" s="20" t="s">
        <v>399</v>
      </c>
      <c r="V34" s="20">
        <v>1968</v>
      </c>
      <c r="W34" s="20"/>
      <c r="X34" s="20" t="s">
        <v>406</v>
      </c>
      <c r="Y34" s="20" t="s">
        <v>401</v>
      </c>
      <c r="Z34" s="20" t="s">
        <v>401</v>
      </c>
      <c r="AA34" s="20" t="s">
        <v>402</v>
      </c>
      <c r="AB34" s="62" t="s">
        <v>403</v>
      </c>
    </row>
    <row r="35" spans="1:28" ht="15">
      <c r="A35" s="60">
        <f t="shared" si="0"/>
        <v>22</v>
      </c>
      <c r="B35" s="20" t="s">
        <v>109</v>
      </c>
      <c r="C35" s="20" t="s">
        <v>463</v>
      </c>
      <c r="D35" s="20"/>
      <c r="E35" s="20"/>
      <c r="F35" s="20" t="s">
        <v>464</v>
      </c>
      <c r="G35" s="20" t="s">
        <v>465</v>
      </c>
      <c r="H35" s="20" t="s">
        <v>397</v>
      </c>
      <c r="I35" s="20" t="s">
        <v>398</v>
      </c>
      <c r="J35" s="20">
        <v>3</v>
      </c>
      <c r="K35" s="20">
        <v>3</v>
      </c>
      <c r="L35" s="20">
        <v>23</v>
      </c>
      <c r="M35" s="61">
        <v>75</v>
      </c>
      <c r="N35" s="20">
        <v>7</v>
      </c>
      <c r="O35" s="20">
        <v>9</v>
      </c>
      <c r="P35" s="20">
        <v>3.75</v>
      </c>
      <c r="Q35" s="20"/>
      <c r="R35" s="20">
        <v>5.3</v>
      </c>
      <c r="S35" s="20"/>
      <c r="T35" s="62" t="s">
        <v>398</v>
      </c>
      <c r="U35" s="20" t="s">
        <v>400</v>
      </c>
      <c r="V35" s="20">
        <v>1968</v>
      </c>
      <c r="W35" s="20"/>
      <c r="X35" s="20" t="s">
        <v>406</v>
      </c>
      <c r="Y35" s="20" t="s">
        <v>401</v>
      </c>
      <c r="Z35" s="20" t="s">
        <v>401</v>
      </c>
      <c r="AA35" s="20" t="s">
        <v>402</v>
      </c>
      <c r="AB35" s="62" t="s">
        <v>466</v>
      </c>
    </row>
    <row r="36" spans="1:28" ht="15">
      <c r="A36" s="60">
        <f t="shared" si="0"/>
        <v>23</v>
      </c>
      <c r="B36" s="20" t="s">
        <v>109</v>
      </c>
      <c r="C36" s="20" t="s">
        <v>467</v>
      </c>
      <c r="D36" s="20"/>
      <c r="E36" s="20"/>
      <c r="F36" s="20" t="s">
        <v>468</v>
      </c>
      <c r="G36" s="20" t="s">
        <v>465</v>
      </c>
      <c r="H36" s="20" t="s">
        <v>397</v>
      </c>
      <c r="I36" s="20" t="s">
        <v>398</v>
      </c>
      <c r="J36" s="20">
        <v>2</v>
      </c>
      <c r="K36" s="20">
        <v>2</v>
      </c>
      <c r="L36" s="20">
        <v>14</v>
      </c>
      <c r="M36" s="61">
        <v>39</v>
      </c>
      <c r="N36" s="20">
        <v>7</v>
      </c>
      <c r="O36" s="20">
        <v>9</v>
      </c>
      <c r="P36" s="20">
        <v>1.15</v>
      </c>
      <c r="Q36" s="20"/>
      <c r="R36" s="20">
        <v>3.3</v>
      </c>
      <c r="S36" s="20"/>
      <c r="T36" s="62" t="s">
        <v>398</v>
      </c>
      <c r="U36" s="20" t="s">
        <v>399</v>
      </c>
      <c r="V36" s="20">
        <v>1968</v>
      </c>
      <c r="W36" s="20"/>
      <c r="X36" s="20" t="s">
        <v>406</v>
      </c>
      <c r="Y36" s="20" t="s">
        <v>401</v>
      </c>
      <c r="Z36" s="20" t="s">
        <v>469</v>
      </c>
      <c r="AA36" s="20" t="s">
        <v>402</v>
      </c>
      <c r="AB36" s="62" t="s">
        <v>466</v>
      </c>
    </row>
    <row r="37" spans="1:28" ht="15">
      <c r="A37" s="60">
        <f t="shared" si="0"/>
        <v>24</v>
      </c>
      <c r="B37" s="20" t="s">
        <v>109</v>
      </c>
      <c r="C37" s="20" t="s">
        <v>470</v>
      </c>
      <c r="D37" s="20"/>
      <c r="E37" s="20"/>
      <c r="F37" s="20" t="s">
        <v>471</v>
      </c>
      <c r="G37" s="20" t="s">
        <v>472</v>
      </c>
      <c r="H37" s="20" t="s">
        <v>397</v>
      </c>
      <c r="I37" s="20" t="s">
        <v>398</v>
      </c>
      <c r="J37" s="20">
        <v>2</v>
      </c>
      <c r="K37" s="20">
        <v>2</v>
      </c>
      <c r="L37" s="20">
        <v>18</v>
      </c>
      <c r="M37" s="61">
        <v>49</v>
      </c>
      <c r="N37" s="20">
        <v>7</v>
      </c>
      <c r="O37" s="20">
        <v>9</v>
      </c>
      <c r="P37" s="20">
        <v>2</v>
      </c>
      <c r="Q37" s="20"/>
      <c r="R37" s="20">
        <v>4.9</v>
      </c>
      <c r="S37" s="20"/>
      <c r="T37" s="62" t="s">
        <v>398</v>
      </c>
      <c r="U37" s="20" t="s">
        <v>399</v>
      </c>
      <c r="V37" s="20">
        <v>1968</v>
      </c>
      <c r="W37" s="20"/>
      <c r="X37" s="20" t="s">
        <v>406</v>
      </c>
      <c r="Y37" s="20" t="s">
        <v>407</v>
      </c>
      <c r="Z37" s="20" t="s">
        <v>401</v>
      </c>
      <c r="AA37" s="20" t="s">
        <v>402</v>
      </c>
      <c r="AB37" s="62" t="s">
        <v>466</v>
      </c>
    </row>
    <row r="38" spans="1:28" ht="15">
      <c r="A38" s="60">
        <f t="shared" si="0"/>
        <v>25</v>
      </c>
      <c r="B38" s="20" t="s">
        <v>109</v>
      </c>
      <c r="C38" s="20" t="s">
        <v>473</v>
      </c>
      <c r="D38" s="20"/>
      <c r="E38" s="20"/>
      <c r="F38" s="20" t="s">
        <v>474</v>
      </c>
      <c r="G38" s="20" t="s">
        <v>475</v>
      </c>
      <c r="H38" s="20" t="s">
        <v>397</v>
      </c>
      <c r="I38" s="20" t="s">
        <v>398</v>
      </c>
      <c r="J38" s="20">
        <v>1</v>
      </c>
      <c r="K38" s="20">
        <v>1</v>
      </c>
      <c r="L38" s="20">
        <v>6</v>
      </c>
      <c r="M38" s="61">
        <v>7</v>
      </c>
      <c r="N38" s="20">
        <v>5.3</v>
      </c>
      <c r="O38" s="20">
        <v>7</v>
      </c>
      <c r="P38" s="20">
        <v>1</v>
      </c>
      <c r="Q38" s="20"/>
      <c r="R38" s="20">
        <v>2.9</v>
      </c>
      <c r="S38" s="20"/>
      <c r="T38" s="62" t="s">
        <v>476</v>
      </c>
      <c r="U38" s="20" t="s">
        <v>400</v>
      </c>
      <c r="V38" s="20">
        <v>1936</v>
      </c>
      <c r="W38" s="20"/>
      <c r="X38" s="20" t="s">
        <v>406</v>
      </c>
      <c r="Y38" s="20" t="s">
        <v>401</v>
      </c>
      <c r="Z38" s="20" t="s">
        <v>401</v>
      </c>
      <c r="AA38" s="20" t="s">
        <v>402</v>
      </c>
      <c r="AB38" s="62" t="s">
        <v>403</v>
      </c>
    </row>
    <row r="39" spans="1:28" ht="15">
      <c r="A39" s="60">
        <f t="shared" si="0"/>
        <v>26</v>
      </c>
      <c r="B39" s="20" t="s">
        <v>109</v>
      </c>
      <c r="C39" s="20" t="s">
        <v>477</v>
      </c>
      <c r="D39" s="20"/>
      <c r="E39" s="20"/>
      <c r="F39" s="20" t="s">
        <v>464</v>
      </c>
      <c r="G39" s="20" t="s">
        <v>475</v>
      </c>
      <c r="H39" s="20" t="s">
        <v>397</v>
      </c>
      <c r="I39" s="20" t="s">
        <v>398</v>
      </c>
      <c r="J39" s="20">
        <v>3</v>
      </c>
      <c r="K39" s="20" t="s">
        <v>478</v>
      </c>
      <c r="L39" s="20" t="s">
        <v>479</v>
      </c>
      <c r="M39" s="61">
        <v>49</v>
      </c>
      <c r="N39" s="20">
        <v>7</v>
      </c>
      <c r="O39" s="20">
        <v>9</v>
      </c>
      <c r="P39" s="20">
        <v>2.3</v>
      </c>
      <c r="Q39" s="20"/>
      <c r="R39" s="20">
        <v>4.8</v>
      </c>
      <c r="S39" s="20"/>
      <c r="T39" s="62" t="s">
        <v>398</v>
      </c>
      <c r="U39" s="20" t="s">
        <v>399</v>
      </c>
      <c r="V39" s="20">
        <v>1970</v>
      </c>
      <c r="W39" s="20"/>
      <c r="X39" s="20" t="s">
        <v>406</v>
      </c>
      <c r="Y39" s="20" t="s">
        <v>401</v>
      </c>
      <c r="Z39" s="20" t="s">
        <v>401</v>
      </c>
      <c r="AA39" s="20" t="s">
        <v>402</v>
      </c>
      <c r="AB39" s="62" t="s">
        <v>466</v>
      </c>
    </row>
    <row r="40" spans="1:28" ht="15">
      <c r="A40" s="60">
        <f t="shared" si="0"/>
        <v>27</v>
      </c>
      <c r="B40" s="20" t="s">
        <v>109</v>
      </c>
      <c r="C40" s="20" t="s">
        <v>480</v>
      </c>
      <c r="D40" s="20"/>
      <c r="E40" s="20"/>
      <c r="F40" s="20" t="s">
        <v>464</v>
      </c>
      <c r="G40" s="20" t="s">
        <v>475</v>
      </c>
      <c r="H40" s="20" t="s">
        <v>397</v>
      </c>
      <c r="I40" s="20" t="s">
        <v>398</v>
      </c>
      <c r="J40" s="20">
        <v>2</v>
      </c>
      <c r="K40" s="20">
        <v>2</v>
      </c>
      <c r="L40" s="20">
        <v>16</v>
      </c>
      <c r="M40" s="61">
        <v>35</v>
      </c>
      <c r="N40" s="20">
        <v>7.2</v>
      </c>
      <c r="O40" s="20">
        <v>9.3</v>
      </c>
      <c r="P40" s="20">
        <v>2.2</v>
      </c>
      <c r="Q40" s="20"/>
      <c r="R40" s="20">
        <v>4.9</v>
      </c>
      <c r="S40" s="20"/>
      <c r="T40" s="62" t="s">
        <v>398</v>
      </c>
      <c r="U40" s="20" t="s">
        <v>399</v>
      </c>
      <c r="V40" s="20">
        <v>1970</v>
      </c>
      <c r="W40" s="20"/>
      <c r="X40" s="20" t="s">
        <v>406</v>
      </c>
      <c r="Y40" s="20" t="s">
        <v>401</v>
      </c>
      <c r="Z40" s="20" t="s">
        <v>401</v>
      </c>
      <c r="AA40" s="20" t="s">
        <v>402</v>
      </c>
      <c r="AB40" s="62" t="s">
        <v>466</v>
      </c>
    </row>
    <row r="41" spans="1:28" ht="15">
      <c r="A41" s="60">
        <f t="shared" si="0"/>
        <v>28</v>
      </c>
      <c r="B41" s="20" t="s">
        <v>109</v>
      </c>
      <c r="C41" s="20" t="s">
        <v>481</v>
      </c>
      <c r="D41" s="20"/>
      <c r="E41" s="20"/>
      <c r="F41" s="20" t="s">
        <v>464</v>
      </c>
      <c r="G41" s="20" t="s">
        <v>475</v>
      </c>
      <c r="H41" s="20" t="s">
        <v>397</v>
      </c>
      <c r="I41" s="20" t="s">
        <v>398</v>
      </c>
      <c r="J41" s="20">
        <v>2</v>
      </c>
      <c r="K41" s="20">
        <v>2</v>
      </c>
      <c r="L41" s="20">
        <v>14.2</v>
      </c>
      <c r="M41" s="61">
        <v>39</v>
      </c>
      <c r="N41" s="20">
        <v>7</v>
      </c>
      <c r="O41" s="20">
        <v>9</v>
      </c>
      <c r="P41" s="20">
        <v>2.5</v>
      </c>
      <c r="Q41" s="20"/>
      <c r="R41" s="20">
        <v>4.9</v>
      </c>
      <c r="S41" s="20"/>
      <c r="T41" s="62" t="s">
        <v>398</v>
      </c>
      <c r="U41" s="20" t="s">
        <v>399</v>
      </c>
      <c r="V41" s="20">
        <v>1970</v>
      </c>
      <c r="W41" s="20"/>
      <c r="X41" s="20" t="s">
        <v>406</v>
      </c>
      <c r="Y41" s="20" t="s">
        <v>401</v>
      </c>
      <c r="Z41" s="20" t="s">
        <v>401</v>
      </c>
      <c r="AA41" s="20" t="s">
        <v>408</v>
      </c>
      <c r="AB41" s="62" t="s">
        <v>466</v>
      </c>
    </row>
    <row r="42" spans="1:28" ht="15">
      <c r="A42" s="60">
        <f t="shared" si="0"/>
        <v>29</v>
      </c>
      <c r="B42" s="20" t="s">
        <v>109</v>
      </c>
      <c r="C42" s="20" t="s">
        <v>482</v>
      </c>
      <c r="D42" s="20"/>
      <c r="E42" s="20"/>
      <c r="F42" s="20" t="s">
        <v>464</v>
      </c>
      <c r="G42" s="20" t="s">
        <v>483</v>
      </c>
      <c r="H42" s="20" t="s">
        <v>397</v>
      </c>
      <c r="I42" s="20" t="s">
        <v>398</v>
      </c>
      <c r="J42" s="20">
        <v>2</v>
      </c>
      <c r="K42" s="20">
        <v>2</v>
      </c>
      <c r="L42" s="20">
        <v>14</v>
      </c>
      <c r="M42" s="61">
        <v>38</v>
      </c>
      <c r="N42" s="20">
        <v>7</v>
      </c>
      <c r="O42" s="20">
        <v>9</v>
      </c>
      <c r="P42" s="20">
        <v>1.8</v>
      </c>
      <c r="Q42" s="20"/>
      <c r="R42" s="20">
        <v>4.4</v>
      </c>
      <c r="S42" s="20"/>
      <c r="T42" s="62" t="s">
        <v>398</v>
      </c>
      <c r="U42" s="20" t="s">
        <v>399</v>
      </c>
      <c r="V42" s="20">
        <v>1970</v>
      </c>
      <c r="W42" s="20"/>
      <c r="X42" s="20" t="s">
        <v>406</v>
      </c>
      <c r="Y42" s="20" t="s">
        <v>401</v>
      </c>
      <c r="Z42" s="20" t="s">
        <v>401</v>
      </c>
      <c r="AA42" s="20" t="s">
        <v>402</v>
      </c>
      <c r="AB42" s="62" t="s">
        <v>466</v>
      </c>
    </row>
    <row r="43" spans="1:28" ht="15">
      <c r="A43" s="60">
        <f t="shared" si="0"/>
        <v>30</v>
      </c>
      <c r="B43" s="20" t="s">
        <v>109</v>
      </c>
      <c r="C43" s="20" t="s">
        <v>484</v>
      </c>
      <c r="D43" s="20"/>
      <c r="E43" s="20"/>
      <c r="F43" s="20" t="s">
        <v>485</v>
      </c>
      <c r="G43" s="20" t="s">
        <v>483</v>
      </c>
      <c r="H43" s="20" t="s">
        <v>397</v>
      </c>
      <c r="I43" s="20" t="s">
        <v>398</v>
      </c>
      <c r="J43" s="20">
        <v>1</v>
      </c>
      <c r="K43" s="20">
        <v>1</v>
      </c>
      <c r="L43" s="20">
        <v>10</v>
      </c>
      <c r="M43" s="61">
        <v>12</v>
      </c>
      <c r="N43" s="20">
        <v>6.5</v>
      </c>
      <c r="O43" s="20">
        <v>8</v>
      </c>
      <c r="P43" s="20">
        <v>1</v>
      </c>
      <c r="Q43" s="20"/>
      <c r="R43" s="20">
        <v>3.7</v>
      </c>
      <c r="S43" s="20"/>
      <c r="T43" s="62" t="s">
        <v>398</v>
      </c>
      <c r="U43" s="20" t="s">
        <v>399</v>
      </c>
      <c r="V43" s="20">
        <v>1972</v>
      </c>
      <c r="W43" s="20"/>
      <c r="X43" s="20" t="s">
        <v>406</v>
      </c>
      <c r="Y43" s="20" t="s">
        <v>401</v>
      </c>
      <c r="Z43" s="20" t="s">
        <v>401</v>
      </c>
      <c r="AA43" s="20" t="s">
        <v>486</v>
      </c>
      <c r="AB43" s="62" t="s">
        <v>447</v>
      </c>
    </row>
    <row r="44" spans="1:28" ht="15">
      <c r="A44" s="60">
        <f t="shared" si="0"/>
        <v>31</v>
      </c>
      <c r="B44" s="20" t="s">
        <v>109</v>
      </c>
      <c r="C44" s="20" t="s">
        <v>487</v>
      </c>
      <c r="D44" s="20"/>
      <c r="E44" s="20"/>
      <c r="F44" s="20" t="s">
        <v>488</v>
      </c>
      <c r="G44" s="20" t="s">
        <v>483</v>
      </c>
      <c r="H44" s="20" t="s">
        <v>397</v>
      </c>
      <c r="I44" s="20" t="s">
        <v>398</v>
      </c>
      <c r="J44" s="20">
        <v>1</v>
      </c>
      <c r="K44" s="20">
        <v>1</v>
      </c>
      <c r="L44" s="20">
        <v>10</v>
      </c>
      <c r="M44" s="61">
        <v>11</v>
      </c>
      <c r="N44" s="20">
        <v>6.6</v>
      </c>
      <c r="O44" s="20">
        <v>7.2</v>
      </c>
      <c r="P44" s="20">
        <v>1</v>
      </c>
      <c r="Q44" s="20"/>
      <c r="R44" s="20">
        <v>2</v>
      </c>
      <c r="S44" s="20"/>
      <c r="T44" s="62" t="s">
        <v>398</v>
      </c>
      <c r="U44" s="20" t="s">
        <v>399</v>
      </c>
      <c r="V44" s="20">
        <v>1962</v>
      </c>
      <c r="W44" s="20"/>
      <c r="X44" s="20" t="s">
        <v>406</v>
      </c>
      <c r="Y44" s="20" t="s">
        <v>401</v>
      </c>
      <c r="Z44" s="20" t="s">
        <v>401</v>
      </c>
      <c r="AA44" s="20" t="s">
        <v>402</v>
      </c>
      <c r="AB44" s="62" t="s">
        <v>403</v>
      </c>
    </row>
    <row r="45" spans="1:28" ht="15">
      <c r="A45" s="60">
        <f t="shared" si="0"/>
        <v>32</v>
      </c>
      <c r="B45" s="20" t="s">
        <v>109</v>
      </c>
      <c r="C45" s="20" t="s">
        <v>489</v>
      </c>
      <c r="D45" s="20"/>
      <c r="E45" s="20"/>
      <c r="F45" s="20" t="s">
        <v>488</v>
      </c>
      <c r="G45" s="20" t="s">
        <v>483</v>
      </c>
      <c r="H45" s="20" t="s">
        <v>397</v>
      </c>
      <c r="I45" s="20" t="s">
        <v>398</v>
      </c>
      <c r="J45" s="20">
        <v>1</v>
      </c>
      <c r="K45" s="20">
        <v>1</v>
      </c>
      <c r="L45" s="20">
        <v>10</v>
      </c>
      <c r="M45" s="61">
        <v>11</v>
      </c>
      <c r="N45" s="20">
        <v>7</v>
      </c>
      <c r="O45" s="20">
        <v>9</v>
      </c>
      <c r="P45" s="20">
        <v>1.75</v>
      </c>
      <c r="Q45" s="20"/>
      <c r="R45" s="20">
        <v>3</v>
      </c>
      <c r="S45" s="20"/>
      <c r="T45" s="62" t="s">
        <v>398</v>
      </c>
      <c r="U45" s="20" t="s">
        <v>399</v>
      </c>
      <c r="V45" s="20">
        <v>1962</v>
      </c>
      <c r="W45" s="20"/>
      <c r="X45" s="20" t="s">
        <v>406</v>
      </c>
      <c r="Y45" s="20" t="s">
        <v>401</v>
      </c>
      <c r="Z45" s="20" t="s">
        <v>401</v>
      </c>
      <c r="AA45" s="20" t="s">
        <v>402</v>
      </c>
      <c r="AB45" s="62" t="s">
        <v>466</v>
      </c>
    </row>
    <row r="46" spans="1:28" ht="15">
      <c r="A46" s="60">
        <f t="shared" si="0"/>
        <v>33</v>
      </c>
      <c r="B46" s="20" t="s">
        <v>109</v>
      </c>
      <c r="C46" s="20" t="s">
        <v>490</v>
      </c>
      <c r="D46" s="20"/>
      <c r="E46" s="20"/>
      <c r="F46" s="20" t="s">
        <v>491</v>
      </c>
      <c r="G46" s="20" t="s">
        <v>483</v>
      </c>
      <c r="H46" s="20" t="s">
        <v>397</v>
      </c>
      <c r="I46" s="20" t="s">
        <v>398</v>
      </c>
      <c r="J46" s="20">
        <v>1</v>
      </c>
      <c r="K46" s="20">
        <v>1</v>
      </c>
      <c r="L46" s="20">
        <v>5</v>
      </c>
      <c r="M46" s="61">
        <v>6</v>
      </c>
      <c r="N46" s="20">
        <v>6</v>
      </c>
      <c r="O46" s="20">
        <v>6.5</v>
      </c>
      <c r="P46" s="20">
        <v>1.5</v>
      </c>
      <c r="Q46" s="20"/>
      <c r="R46" s="20">
        <v>2.1</v>
      </c>
      <c r="S46" s="20"/>
      <c r="T46" s="62" t="s">
        <v>398</v>
      </c>
      <c r="U46" s="20" t="s">
        <v>400</v>
      </c>
      <c r="V46" s="20">
        <v>1961</v>
      </c>
      <c r="W46" s="20"/>
      <c r="X46" s="20" t="s">
        <v>406</v>
      </c>
      <c r="Y46" s="20" t="s">
        <v>401</v>
      </c>
      <c r="Z46" s="20" t="s">
        <v>401</v>
      </c>
      <c r="AA46" s="20" t="s">
        <v>402</v>
      </c>
      <c r="AB46" s="62" t="s">
        <v>403</v>
      </c>
    </row>
    <row r="47" spans="1:28" ht="15">
      <c r="A47" s="60">
        <f t="shared" si="0"/>
        <v>34</v>
      </c>
      <c r="B47" s="20" t="s">
        <v>109</v>
      </c>
      <c r="C47" s="20" t="s">
        <v>492</v>
      </c>
      <c r="D47" s="20"/>
      <c r="E47" s="20"/>
      <c r="F47" s="20" t="s">
        <v>493</v>
      </c>
      <c r="G47" s="20" t="s">
        <v>494</v>
      </c>
      <c r="H47" s="20" t="s">
        <v>397</v>
      </c>
      <c r="I47" s="20" t="s">
        <v>398</v>
      </c>
      <c r="J47" s="20">
        <v>1</v>
      </c>
      <c r="K47" s="20">
        <v>1</v>
      </c>
      <c r="L47" s="20">
        <v>5</v>
      </c>
      <c r="M47" s="61">
        <v>5</v>
      </c>
      <c r="N47" s="20">
        <v>5</v>
      </c>
      <c r="O47" s="20">
        <v>7.4</v>
      </c>
      <c r="P47" s="20">
        <v>1.5</v>
      </c>
      <c r="Q47" s="20"/>
      <c r="R47" s="20">
        <v>2.1</v>
      </c>
      <c r="S47" s="20"/>
      <c r="T47" s="62" t="s">
        <v>398</v>
      </c>
      <c r="U47" s="20" t="s">
        <v>399</v>
      </c>
      <c r="V47" s="20">
        <v>1970</v>
      </c>
      <c r="W47" s="20"/>
      <c r="X47" s="20" t="s">
        <v>406</v>
      </c>
      <c r="Y47" s="20" t="s">
        <v>401</v>
      </c>
      <c r="Z47" s="20" t="s">
        <v>401</v>
      </c>
      <c r="AA47" s="20" t="s">
        <v>402</v>
      </c>
      <c r="AB47" s="62" t="s">
        <v>403</v>
      </c>
    </row>
    <row r="48" spans="1:28" ht="15">
      <c r="A48" s="60">
        <f t="shared" si="0"/>
        <v>35</v>
      </c>
      <c r="B48" s="20" t="s">
        <v>109</v>
      </c>
      <c r="C48" s="20" t="s">
        <v>495</v>
      </c>
      <c r="D48" s="20"/>
      <c r="E48" s="20"/>
      <c r="F48" s="20" t="s">
        <v>496</v>
      </c>
      <c r="G48" s="20" t="s">
        <v>494</v>
      </c>
      <c r="H48" s="20" t="s">
        <v>397</v>
      </c>
      <c r="I48" s="20" t="s">
        <v>398</v>
      </c>
      <c r="J48" s="20">
        <v>1</v>
      </c>
      <c r="K48" s="20">
        <v>1</v>
      </c>
      <c r="L48" s="20">
        <v>10</v>
      </c>
      <c r="M48" s="61">
        <v>16</v>
      </c>
      <c r="N48" s="20">
        <v>7.8</v>
      </c>
      <c r="O48" s="20">
        <v>9.8</v>
      </c>
      <c r="P48" s="20">
        <v>1.48</v>
      </c>
      <c r="Q48" s="20"/>
      <c r="R48" s="20">
        <v>3</v>
      </c>
      <c r="S48" s="20"/>
      <c r="T48" s="62" t="s">
        <v>398</v>
      </c>
      <c r="U48" s="20" t="s">
        <v>399</v>
      </c>
      <c r="V48" s="20">
        <v>1975</v>
      </c>
      <c r="W48" s="20"/>
      <c r="X48" s="20" t="s">
        <v>413</v>
      </c>
      <c r="Y48" s="20" t="s">
        <v>401</v>
      </c>
      <c r="Z48" s="20" t="s">
        <v>401</v>
      </c>
      <c r="AA48" s="20" t="s">
        <v>497</v>
      </c>
      <c r="AB48" s="62" t="s">
        <v>414</v>
      </c>
    </row>
    <row r="49" spans="1:28" ht="15">
      <c r="A49" s="60">
        <f t="shared" si="0"/>
        <v>36</v>
      </c>
      <c r="B49" s="20" t="s">
        <v>124</v>
      </c>
      <c r="C49" s="20" t="s">
        <v>498</v>
      </c>
      <c r="D49" s="20"/>
      <c r="E49" s="20"/>
      <c r="F49" s="20" t="s">
        <v>499</v>
      </c>
      <c r="G49" s="20" t="s">
        <v>500</v>
      </c>
      <c r="H49" s="20" t="s">
        <v>402</v>
      </c>
      <c r="I49" s="20" t="s">
        <v>456</v>
      </c>
      <c r="J49" s="20">
        <v>1</v>
      </c>
      <c r="K49" s="20">
        <v>1</v>
      </c>
      <c r="L49" s="20">
        <v>6.5</v>
      </c>
      <c r="M49" s="61">
        <v>7.5</v>
      </c>
      <c r="N49" s="20">
        <v>5</v>
      </c>
      <c r="O49" s="20">
        <v>7</v>
      </c>
      <c r="P49" s="20">
        <v>1.5</v>
      </c>
      <c r="Q49" s="20"/>
      <c r="R49" s="20">
        <v>2.3</v>
      </c>
      <c r="S49" s="20"/>
      <c r="T49" s="62" t="s">
        <v>434</v>
      </c>
      <c r="U49" s="20" t="s">
        <v>435</v>
      </c>
      <c r="V49" s="20">
        <v>1953</v>
      </c>
      <c r="W49" s="20"/>
      <c r="X49" s="20" t="s">
        <v>435</v>
      </c>
      <c r="Y49" s="20" t="s">
        <v>401</v>
      </c>
      <c r="Z49" s="20" t="s">
        <v>401</v>
      </c>
      <c r="AA49" s="20" t="s">
        <v>402</v>
      </c>
      <c r="AB49" s="62" t="s">
        <v>436</v>
      </c>
    </row>
    <row r="50" spans="1:28" ht="15">
      <c r="A50" s="60">
        <f t="shared" si="0"/>
        <v>37</v>
      </c>
      <c r="B50" s="20" t="s">
        <v>124</v>
      </c>
      <c r="C50" s="20" t="s">
        <v>501</v>
      </c>
      <c r="D50" s="20"/>
      <c r="E50" s="20"/>
      <c r="F50" s="20" t="s">
        <v>502</v>
      </c>
      <c r="G50" s="20" t="s">
        <v>503</v>
      </c>
      <c r="H50" s="20" t="s">
        <v>397</v>
      </c>
      <c r="I50" s="20" t="s">
        <v>456</v>
      </c>
      <c r="J50" s="20">
        <v>1</v>
      </c>
      <c r="K50" s="20">
        <v>1</v>
      </c>
      <c r="L50" s="20">
        <v>5</v>
      </c>
      <c r="M50" s="61">
        <v>6</v>
      </c>
      <c r="N50" s="20">
        <v>5</v>
      </c>
      <c r="O50" s="20">
        <v>5.4</v>
      </c>
      <c r="P50" s="20">
        <v>1.5</v>
      </c>
      <c r="Q50" s="20"/>
      <c r="R50" s="20">
        <v>2.1</v>
      </c>
      <c r="S50" s="20"/>
      <c r="T50" s="62" t="s">
        <v>434</v>
      </c>
      <c r="U50" s="20" t="s">
        <v>504</v>
      </c>
      <c r="V50" s="20">
        <v>1964</v>
      </c>
      <c r="W50" s="20"/>
      <c r="X50" s="20" t="s">
        <v>406</v>
      </c>
      <c r="Y50" s="20" t="s">
        <v>401</v>
      </c>
      <c r="Z50" s="20" t="s">
        <v>401</v>
      </c>
      <c r="AA50" s="20" t="s">
        <v>402</v>
      </c>
      <c r="AB50" s="62" t="s">
        <v>403</v>
      </c>
    </row>
    <row r="51" spans="1:28" ht="15">
      <c r="A51" s="60">
        <f t="shared" si="0"/>
        <v>38</v>
      </c>
      <c r="B51" s="20" t="s">
        <v>124</v>
      </c>
      <c r="C51" s="20" t="s">
        <v>505</v>
      </c>
      <c r="D51" s="20"/>
      <c r="E51" s="20"/>
      <c r="F51" s="20" t="s">
        <v>506</v>
      </c>
      <c r="G51" s="20" t="s">
        <v>503</v>
      </c>
      <c r="H51" s="20" t="s">
        <v>397</v>
      </c>
      <c r="I51" s="20" t="s">
        <v>456</v>
      </c>
      <c r="J51" s="20">
        <v>1</v>
      </c>
      <c r="K51" s="20">
        <v>1</v>
      </c>
      <c r="L51" s="20">
        <v>5</v>
      </c>
      <c r="M51" s="61">
        <v>6</v>
      </c>
      <c r="N51" s="20">
        <v>5</v>
      </c>
      <c r="O51" s="20">
        <v>5.8</v>
      </c>
      <c r="P51" s="20">
        <v>1.5</v>
      </c>
      <c r="Q51" s="20"/>
      <c r="R51" s="20">
        <v>2.8</v>
      </c>
      <c r="S51" s="20"/>
      <c r="T51" s="62" t="s">
        <v>434</v>
      </c>
      <c r="U51" s="20" t="s">
        <v>504</v>
      </c>
      <c r="V51" s="20">
        <v>1964</v>
      </c>
      <c r="W51" s="20"/>
      <c r="X51" s="20" t="s">
        <v>406</v>
      </c>
      <c r="Y51" s="20" t="s">
        <v>401</v>
      </c>
      <c r="Z51" s="20" t="s">
        <v>401</v>
      </c>
      <c r="AA51" s="20" t="s">
        <v>402</v>
      </c>
      <c r="AB51" s="62" t="s">
        <v>403</v>
      </c>
    </row>
    <row r="52" spans="1:28" ht="15">
      <c r="A52" s="60">
        <f t="shared" si="0"/>
        <v>39</v>
      </c>
      <c r="B52" s="20" t="s">
        <v>124</v>
      </c>
      <c r="C52" s="20" t="s">
        <v>507</v>
      </c>
      <c r="D52" s="20"/>
      <c r="E52" s="20"/>
      <c r="F52" s="20" t="s">
        <v>508</v>
      </c>
      <c r="G52" s="20" t="s">
        <v>509</v>
      </c>
      <c r="H52" s="20" t="s">
        <v>397</v>
      </c>
      <c r="I52" s="20" t="s">
        <v>398</v>
      </c>
      <c r="J52" s="20">
        <v>1</v>
      </c>
      <c r="K52" s="20">
        <v>1</v>
      </c>
      <c r="L52" s="20">
        <v>5</v>
      </c>
      <c r="M52" s="61">
        <v>6</v>
      </c>
      <c r="N52" s="20">
        <v>5</v>
      </c>
      <c r="O52" s="20">
        <v>5.8</v>
      </c>
      <c r="P52" s="20">
        <v>2</v>
      </c>
      <c r="Q52" s="20"/>
      <c r="R52" s="20">
        <v>2.9</v>
      </c>
      <c r="S52" s="20"/>
      <c r="T52" s="62" t="s">
        <v>398</v>
      </c>
      <c r="U52" s="20" t="s">
        <v>399</v>
      </c>
      <c r="V52" s="20">
        <v>1969</v>
      </c>
      <c r="W52" s="20"/>
      <c r="X52" s="20" t="s">
        <v>406</v>
      </c>
      <c r="Y52" s="20" t="s">
        <v>401</v>
      </c>
      <c r="Z52" s="20" t="s">
        <v>401</v>
      </c>
      <c r="AA52" s="20" t="s">
        <v>402</v>
      </c>
      <c r="AB52" s="62" t="s">
        <v>403</v>
      </c>
    </row>
    <row r="53" spans="1:28" ht="15">
      <c r="A53" s="60">
        <f t="shared" si="0"/>
        <v>40</v>
      </c>
      <c r="B53" s="20" t="s">
        <v>124</v>
      </c>
      <c r="C53" s="20" t="s">
        <v>510</v>
      </c>
      <c r="D53" s="20"/>
      <c r="E53" s="20"/>
      <c r="F53" s="20" t="s">
        <v>511</v>
      </c>
      <c r="G53" s="20" t="s">
        <v>509</v>
      </c>
      <c r="H53" s="20" t="s">
        <v>397</v>
      </c>
      <c r="I53" s="20" t="s">
        <v>398</v>
      </c>
      <c r="J53" s="20">
        <v>1</v>
      </c>
      <c r="K53" s="20">
        <v>1</v>
      </c>
      <c r="L53" s="20">
        <v>5</v>
      </c>
      <c r="M53" s="61">
        <v>6</v>
      </c>
      <c r="N53" s="20">
        <v>5.8</v>
      </c>
      <c r="O53" s="20">
        <v>5.8</v>
      </c>
      <c r="P53" s="20">
        <v>2</v>
      </c>
      <c r="Q53" s="20"/>
      <c r="R53" s="20">
        <v>2.8</v>
      </c>
      <c r="S53" s="20"/>
      <c r="T53" s="62" t="s">
        <v>398</v>
      </c>
      <c r="U53" s="20" t="s">
        <v>399</v>
      </c>
      <c r="V53" s="20">
        <v>1964</v>
      </c>
      <c r="W53" s="20"/>
      <c r="X53" s="20" t="s">
        <v>406</v>
      </c>
      <c r="Y53" s="20" t="s">
        <v>401</v>
      </c>
      <c r="Z53" s="20" t="s">
        <v>401</v>
      </c>
      <c r="AA53" s="20" t="s">
        <v>402</v>
      </c>
      <c r="AB53" s="62" t="s">
        <v>403</v>
      </c>
    </row>
    <row r="54" spans="1:28" ht="15">
      <c r="A54" s="60">
        <f t="shared" si="0"/>
        <v>41</v>
      </c>
      <c r="B54" s="20" t="s">
        <v>124</v>
      </c>
      <c r="C54" s="20" t="s">
        <v>512</v>
      </c>
      <c r="D54" s="20"/>
      <c r="E54" s="20"/>
      <c r="F54" s="20" t="s">
        <v>513</v>
      </c>
      <c r="G54" s="20" t="s">
        <v>509</v>
      </c>
      <c r="H54" s="20" t="s">
        <v>397</v>
      </c>
      <c r="I54" s="20" t="s">
        <v>398</v>
      </c>
      <c r="J54" s="20">
        <v>1</v>
      </c>
      <c r="K54" s="20">
        <v>1</v>
      </c>
      <c r="L54" s="20">
        <v>5</v>
      </c>
      <c r="M54" s="61">
        <v>6</v>
      </c>
      <c r="N54" s="20">
        <v>5.8</v>
      </c>
      <c r="O54" s="20">
        <v>5.8</v>
      </c>
      <c r="P54" s="20">
        <v>1.5</v>
      </c>
      <c r="Q54" s="20"/>
      <c r="R54" s="20">
        <v>2.6</v>
      </c>
      <c r="S54" s="20"/>
      <c r="T54" s="62" t="s">
        <v>398</v>
      </c>
      <c r="U54" s="20" t="s">
        <v>399</v>
      </c>
      <c r="V54" s="20">
        <v>1964</v>
      </c>
      <c r="W54" s="20"/>
      <c r="X54" s="20" t="s">
        <v>406</v>
      </c>
      <c r="Y54" s="20" t="s">
        <v>401</v>
      </c>
      <c r="Z54" s="20" t="s">
        <v>401</v>
      </c>
      <c r="AA54" s="20" t="s">
        <v>402</v>
      </c>
      <c r="AB54" s="62" t="s">
        <v>403</v>
      </c>
    </row>
    <row r="55" spans="1:28" ht="15">
      <c r="A55" s="60">
        <f t="shared" si="0"/>
        <v>42</v>
      </c>
      <c r="B55" s="20" t="s">
        <v>124</v>
      </c>
      <c r="C55" s="20" t="s">
        <v>514</v>
      </c>
      <c r="D55" s="20"/>
      <c r="E55" s="20"/>
      <c r="F55" s="20" t="s">
        <v>515</v>
      </c>
      <c r="G55" s="20" t="s">
        <v>509</v>
      </c>
      <c r="H55" s="20" t="s">
        <v>397</v>
      </c>
      <c r="I55" s="20" t="s">
        <v>398</v>
      </c>
      <c r="J55" s="20">
        <v>1</v>
      </c>
      <c r="K55" s="20">
        <v>1</v>
      </c>
      <c r="L55" s="20">
        <v>5</v>
      </c>
      <c r="M55" s="61">
        <v>6</v>
      </c>
      <c r="N55" s="20">
        <v>5.8</v>
      </c>
      <c r="O55" s="20">
        <v>5.8</v>
      </c>
      <c r="P55" s="20">
        <v>1.5</v>
      </c>
      <c r="Q55" s="20"/>
      <c r="R55" s="20">
        <v>1.7</v>
      </c>
      <c r="S55" s="20"/>
      <c r="T55" s="62" t="s">
        <v>398</v>
      </c>
      <c r="U55" s="20" t="s">
        <v>399</v>
      </c>
      <c r="V55" s="20">
        <v>1964</v>
      </c>
      <c r="W55" s="20"/>
      <c r="X55" s="20" t="s">
        <v>406</v>
      </c>
      <c r="Y55" s="20" t="s">
        <v>401</v>
      </c>
      <c r="Z55" s="20" t="s">
        <v>401</v>
      </c>
      <c r="AA55" s="20" t="s">
        <v>402</v>
      </c>
      <c r="AB55" s="62" t="s">
        <v>403</v>
      </c>
    </row>
    <row r="56" spans="1:28" ht="15">
      <c r="A56" s="60">
        <f t="shared" si="0"/>
        <v>43</v>
      </c>
      <c r="B56" s="20" t="s">
        <v>124</v>
      </c>
      <c r="C56" s="20" t="s">
        <v>516</v>
      </c>
      <c r="D56" s="20"/>
      <c r="E56" s="20"/>
      <c r="F56" s="20" t="s">
        <v>517</v>
      </c>
      <c r="G56" s="20" t="s">
        <v>518</v>
      </c>
      <c r="H56" s="20" t="s">
        <v>397</v>
      </c>
      <c r="I56" s="20" t="s">
        <v>398</v>
      </c>
      <c r="J56" s="20">
        <v>1</v>
      </c>
      <c r="K56" s="20">
        <v>1</v>
      </c>
      <c r="L56" s="20">
        <v>9</v>
      </c>
      <c r="M56" s="61">
        <v>10</v>
      </c>
      <c r="N56" s="20">
        <v>7</v>
      </c>
      <c r="O56" s="20">
        <v>9</v>
      </c>
      <c r="P56" s="20">
        <v>2.5</v>
      </c>
      <c r="Q56" s="20"/>
      <c r="R56" s="20">
        <v>3.5</v>
      </c>
      <c r="S56" s="20"/>
      <c r="T56" s="62" t="s">
        <v>398</v>
      </c>
      <c r="U56" s="20" t="s">
        <v>399</v>
      </c>
      <c r="V56" s="20">
        <v>1970</v>
      </c>
      <c r="W56" s="20"/>
      <c r="X56" s="20" t="s">
        <v>406</v>
      </c>
      <c r="Y56" s="20" t="s">
        <v>401</v>
      </c>
      <c r="Z56" s="20" t="s">
        <v>401</v>
      </c>
      <c r="AA56" s="20" t="s">
        <v>402</v>
      </c>
      <c r="AB56" s="62" t="s">
        <v>447</v>
      </c>
    </row>
    <row r="57" spans="1:28" ht="15">
      <c r="A57" s="60">
        <f t="shared" si="0"/>
        <v>44</v>
      </c>
      <c r="B57" s="20" t="s">
        <v>157</v>
      </c>
      <c r="C57" s="20" t="s">
        <v>519</v>
      </c>
      <c r="D57" s="20"/>
      <c r="E57" s="20"/>
      <c r="F57" s="20" t="s">
        <v>520</v>
      </c>
      <c r="G57" s="20" t="s">
        <v>521</v>
      </c>
      <c r="H57" s="20" t="s">
        <v>397</v>
      </c>
      <c r="I57" s="20" t="s">
        <v>398</v>
      </c>
      <c r="J57" s="20">
        <v>1</v>
      </c>
      <c r="K57" s="20">
        <v>1</v>
      </c>
      <c r="L57" s="20">
        <v>14</v>
      </c>
      <c r="M57" s="61">
        <v>20</v>
      </c>
      <c r="N57" s="20">
        <v>7</v>
      </c>
      <c r="O57" s="20">
        <v>9</v>
      </c>
      <c r="P57" s="20">
        <v>2.2</v>
      </c>
      <c r="Q57" s="20"/>
      <c r="R57" s="20">
        <v>5.3</v>
      </c>
      <c r="S57" s="20"/>
      <c r="T57" s="62" t="s">
        <v>398</v>
      </c>
      <c r="U57" s="20" t="s">
        <v>399</v>
      </c>
      <c r="V57" s="20">
        <v>1965</v>
      </c>
      <c r="W57" s="20"/>
      <c r="X57" s="20" t="s">
        <v>406</v>
      </c>
      <c r="Y57" s="20" t="s">
        <v>401</v>
      </c>
      <c r="Z57" s="20" t="s">
        <v>401</v>
      </c>
      <c r="AA57" s="20" t="s">
        <v>408</v>
      </c>
      <c r="AB57" s="62" t="s">
        <v>447</v>
      </c>
    </row>
    <row r="58" spans="1:28" ht="15">
      <c r="A58" s="60">
        <f t="shared" si="0"/>
        <v>45</v>
      </c>
      <c r="B58" s="20" t="s">
        <v>157</v>
      </c>
      <c r="C58" s="20" t="s">
        <v>522</v>
      </c>
      <c r="D58" s="20"/>
      <c r="E58" s="20"/>
      <c r="F58" s="20" t="s">
        <v>520</v>
      </c>
      <c r="G58" s="20" t="s">
        <v>521</v>
      </c>
      <c r="H58" s="20" t="s">
        <v>397</v>
      </c>
      <c r="I58" s="20" t="s">
        <v>398</v>
      </c>
      <c r="J58" s="20">
        <v>1</v>
      </c>
      <c r="K58" s="20">
        <v>1</v>
      </c>
      <c r="L58" s="20">
        <v>14</v>
      </c>
      <c r="M58" s="61">
        <v>20</v>
      </c>
      <c r="N58" s="20">
        <v>7</v>
      </c>
      <c r="O58" s="20">
        <v>9</v>
      </c>
      <c r="P58" s="20">
        <v>1.2</v>
      </c>
      <c r="Q58" s="20"/>
      <c r="R58" s="20">
        <v>3.3</v>
      </c>
      <c r="S58" s="20"/>
      <c r="T58" s="62" t="s">
        <v>398</v>
      </c>
      <c r="U58" s="20" t="s">
        <v>400</v>
      </c>
      <c r="V58" s="20">
        <v>1966</v>
      </c>
      <c r="W58" s="20"/>
      <c r="X58" s="20" t="s">
        <v>406</v>
      </c>
      <c r="Y58" s="20" t="s">
        <v>401</v>
      </c>
      <c r="Z58" s="20" t="s">
        <v>401</v>
      </c>
      <c r="AA58" s="20" t="s">
        <v>402</v>
      </c>
      <c r="AB58" s="62" t="s">
        <v>447</v>
      </c>
    </row>
    <row r="59" spans="1:28" ht="15">
      <c r="A59" s="60">
        <f t="shared" si="0"/>
        <v>46</v>
      </c>
      <c r="B59" s="20" t="s">
        <v>157</v>
      </c>
      <c r="C59" s="20" t="s">
        <v>523</v>
      </c>
      <c r="D59" s="20"/>
      <c r="E59" s="20"/>
      <c r="F59" s="20" t="s">
        <v>524</v>
      </c>
      <c r="G59" s="20" t="s">
        <v>521</v>
      </c>
      <c r="H59" s="20" t="s">
        <v>397</v>
      </c>
      <c r="I59" s="20" t="s">
        <v>398</v>
      </c>
      <c r="J59" s="20">
        <v>2</v>
      </c>
      <c r="K59" s="20">
        <v>2</v>
      </c>
      <c r="L59" s="20">
        <v>16</v>
      </c>
      <c r="M59" s="61">
        <v>37</v>
      </c>
      <c r="N59" s="20">
        <v>7</v>
      </c>
      <c r="O59" s="20">
        <v>9</v>
      </c>
      <c r="P59" s="20">
        <v>2</v>
      </c>
      <c r="Q59" s="20"/>
      <c r="R59" s="20">
        <v>4.9</v>
      </c>
      <c r="S59" s="20"/>
      <c r="T59" s="62" t="s">
        <v>398</v>
      </c>
      <c r="U59" s="20" t="s">
        <v>399</v>
      </c>
      <c r="V59" s="20">
        <v>1966</v>
      </c>
      <c r="W59" s="20"/>
      <c r="X59" s="20" t="s">
        <v>406</v>
      </c>
      <c r="Y59" s="20" t="s">
        <v>401</v>
      </c>
      <c r="Z59" s="20" t="s">
        <v>401</v>
      </c>
      <c r="AA59" s="20" t="s">
        <v>402</v>
      </c>
      <c r="AB59" s="62" t="s">
        <v>447</v>
      </c>
    </row>
    <row r="60" spans="1:28" ht="15">
      <c r="A60" s="60">
        <f t="shared" si="0"/>
        <v>47</v>
      </c>
      <c r="B60" s="20" t="s">
        <v>164</v>
      </c>
      <c r="C60" s="20" t="s">
        <v>525</v>
      </c>
      <c r="D60" s="20"/>
      <c r="E60" s="20"/>
      <c r="F60" s="20" t="s">
        <v>471</v>
      </c>
      <c r="G60" s="20" t="s">
        <v>521</v>
      </c>
      <c r="H60" s="20" t="s">
        <v>397</v>
      </c>
      <c r="I60" s="20" t="s">
        <v>398</v>
      </c>
      <c r="J60" s="20">
        <v>1</v>
      </c>
      <c r="K60" s="20">
        <v>1</v>
      </c>
      <c r="L60" s="20">
        <v>20</v>
      </c>
      <c r="M60" s="61">
        <v>30</v>
      </c>
      <c r="N60" s="20">
        <v>7</v>
      </c>
      <c r="O60" s="20">
        <v>9.4</v>
      </c>
      <c r="P60" s="20">
        <v>2.5</v>
      </c>
      <c r="Q60" s="20"/>
      <c r="R60" s="20">
        <v>3.5</v>
      </c>
      <c r="S60" s="20"/>
      <c r="T60" s="62" t="s">
        <v>398</v>
      </c>
      <c r="U60" s="20" t="s">
        <v>399</v>
      </c>
      <c r="V60" s="20">
        <v>1965</v>
      </c>
      <c r="W60" s="20"/>
      <c r="X60" s="20" t="s">
        <v>406</v>
      </c>
      <c r="Y60" s="20" t="s">
        <v>401</v>
      </c>
      <c r="Z60" s="20" t="s">
        <v>401</v>
      </c>
      <c r="AA60" s="20" t="s">
        <v>402</v>
      </c>
      <c r="AB60" s="62" t="s">
        <v>447</v>
      </c>
    </row>
    <row r="61" spans="1:28" ht="15">
      <c r="A61" s="60">
        <f t="shared" si="0"/>
        <v>48</v>
      </c>
      <c r="B61" s="20" t="s">
        <v>164</v>
      </c>
      <c r="C61" s="20" t="s">
        <v>526</v>
      </c>
      <c r="D61" s="20"/>
      <c r="E61" s="20"/>
      <c r="F61" s="20" t="s">
        <v>471</v>
      </c>
      <c r="G61" s="20" t="s">
        <v>527</v>
      </c>
      <c r="H61" s="20" t="s">
        <v>397</v>
      </c>
      <c r="I61" s="20" t="s">
        <v>398</v>
      </c>
      <c r="J61" s="20">
        <v>2</v>
      </c>
      <c r="K61" s="20">
        <v>2</v>
      </c>
      <c r="L61" s="20">
        <v>15.2</v>
      </c>
      <c r="M61" s="61">
        <v>40</v>
      </c>
      <c r="N61" s="20">
        <v>7</v>
      </c>
      <c r="O61" s="20">
        <v>9</v>
      </c>
      <c r="P61" s="20">
        <v>2.7</v>
      </c>
      <c r="Q61" s="20"/>
      <c r="R61" s="20">
        <v>4.5</v>
      </c>
      <c r="S61" s="20"/>
      <c r="T61" s="62" t="s">
        <v>398</v>
      </c>
      <c r="U61" s="20" t="s">
        <v>399</v>
      </c>
      <c r="V61" s="20">
        <v>1965</v>
      </c>
      <c r="W61" s="20"/>
      <c r="X61" s="20" t="s">
        <v>406</v>
      </c>
      <c r="Y61" s="20" t="s">
        <v>401</v>
      </c>
      <c r="Z61" s="20" t="s">
        <v>401</v>
      </c>
      <c r="AA61" s="20" t="s">
        <v>402</v>
      </c>
      <c r="AB61" s="62" t="s">
        <v>447</v>
      </c>
    </row>
    <row r="62" spans="1:28" ht="15">
      <c r="A62" s="60">
        <f t="shared" si="0"/>
        <v>49</v>
      </c>
      <c r="B62" s="64" t="s">
        <v>942</v>
      </c>
      <c r="C62" s="20" t="s">
        <v>941</v>
      </c>
      <c r="D62" s="20"/>
      <c r="E62" s="20"/>
      <c r="F62" s="20" t="s">
        <v>529</v>
      </c>
      <c r="G62" s="20" t="s">
        <v>528</v>
      </c>
      <c r="H62" s="20" t="s">
        <v>397</v>
      </c>
      <c r="I62" s="20" t="s">
        <v>398</v>
      </c>
      <c r="J62" s="20">
        <v>1</v>
      </c>
      <c r="K62" s="20">
        <v>1</v>
      </c>
      <c r="L62" s="20">
        <v>12.25</v>
      </c>
      <c r="M62" s="61">
        <v>15</v>
      </c>
      <c r="N62" s="20">
        <v>7.4</v>
      </c>
      <c r="O62" s="20">
        <v>9.4</v>
      </c>
      <c r="P62" s="20">
        <v>1.5</v>
      </c>
      <c r="Q62" s="20"/>
      <c r="R62" s="20">
        <v>3</v>
      </c>
      <c r="S62" s="20"/>
      <c r="T62" s="62" t="s">
        <v>398</v>
      </c>
      <c r="U62" s="20" t="s">
        <v>400</v>
      </c>
      <c r="V62" s="20">
        <v>1972</v>
      </c>
      <c r="W62" s="20"/>
      <c r="X62" s="20" t="s">
        <v>406</v>
      </c>
      <c r="Y62" s="20" t="s">
        <v>401</v>
      </c>
      <c r="Z62" s="20" t="s">
        <v>401</v>
      </c>
      <c r="AA62" s="20" t="s">
        <v>402</v>
      </c>
      <c r="AB62" s="62" t="s">
        <v>447</v>
      </c>
    </row>
    <row r="63" spans="1:28" ht="15">
      <c r="A63" s="60">
        <f t="shared" si="0"/>
        <v>50</v>
      </c>
      <c r="B63" s="64" t="s">
        <v>881</v>
      </c>
      <c r="C63" s="20" t="s">
        <v>943</v>
      </c>
      <c r="D63" s="20"/>
      <c r="E63" s="20"/>
      <c r="F63" s="20" t="s">
        <v>529</v>
      </c>
      <c r="G63" s="20" t="s">
        <v>530</v>
      </c>
      <c r="H63" s="20" t="s">
        <v>397</v>
      </c>
      <c r="I63" s="20" t="s">
        <v>398</v>
      </c>
      <c r="J63" s="20">
        <v>2</v>
      </c>
      <c r="K63" s="20">
        <v>2</v>
      </c>
      <c r="L63" s="20">
        <v>9.5</v>
      </c>
      <c r="M63" s="61">
        <v>20</v>
      </c>
      <c r="N63" s="20">
        <v>7.4</v>
      </c>
      <c r="O63" s="20">
        <v>9.4</v>
      </c>
      <c r="P63" s="20">
        <v>1.8</v>
      </c>
      <c r="Q63" s="20"/>
      <c r="R63" s="20">
        <v>2.7</v>
      </c>
      <c r="S63" s="20"/>
      <c r="T63" s="62" t="s">
        <v>398</v>
      </c>
      <c r="U63" s="20" t="s">
        <v>400</v>
      </c>
      <c r="V63" s="20">
        <v>1960</v>
      </c>
      <c r="W63" s="20"/>
      <c r="X63" s="20" t="s">
        <v>406</v>
      </c>
      <c r="Y63" s="20" t="s">
        <v>401</v>
      </c>
      <c r="Z63" s="20" t="s">
        <v>401</v>
      </c>
      <c r="AA63" s="20" t="s">
        <v>402</v>
      </c>
      <c r="AB63" s="62" t="s">
        <v>447</v>
      </c>
    </row>
    <row r="64" spans="1:28" ht="15">
      <c r="A64" s="60">
        <f t="shared" si="0"/>
        <v>51</v>
      </c>
      <c r="B64" s="64" t="s">
        <v>881</v>
      </c>
      <c r="C64" s="20" t="s">
        <v>944</v>
      </c>
      <c r="D64" s="20"/>
      <c r="E64" s="20"/>
      <c r="F64" s="20" t="s">
        <v>529</v>
      </c>
      <c r="G64" s="20" t="s">
        <v>530</v>
      </c>
      <c r="H64" s="20" t="s">
        <v>397</v>
      </c>
      <c r="I64" s="20" t="s">
        <v>398</v>
      </c>
      <c r="J64" s="20">
        <v>3</v>
      </c>
      <c r="K64" s="20" t="s">
        <v>478</v>
      </c>
      <c r="L64" s="20" t="s">
        <v>531</v>
      </c>
      <c r="M64" s="61">
        <v>42</v>
      </c>
      <c r="N64" s="20">
        <v>7.8</v>
      </c>
      <c r="O64" s="20">
        <v>10.8</v>
      </c>
      <c r="P64" s="20">
        <v>0.5</v>
      </c>
      <c r="Q64" s="20"/>
      <c r="R64" s="20">
        <v>3.9</v>
      </c>
      <c r="S64" s="20"/>
      <c r="T64" s="62" t="s">
        <v>398</v>
      </c>
      <c r="U64" s="20" t="s">
        <v>399</v>
      </c>
      <c r="V64" s="20">
        <v>1976</v>
      </c>
      <c r="W64" s="20"/>
      <c r="X64" s="20" t="s">
        <v>413</v>
      </c>
      <c r="Y64" s="20" t="s">
        <v>401</v>
      </c>
      <c r="Z64" s="20" t="s">
        <v>401</v>
      </c>
      <c r="AA64" s="20" t="s">
        <v>402</v>
      </c>
      <c r="AB64" s="62" t="s">
        <v>447</v>
      </c>
    </row>
    <row r="65" spans="1:28" ht="15">
      <c r="A65" s="60">
        <f t="shared" si="0"/>
        <v>52</v>
      </c>
      <c r="B65" s="20" t="s">
        <v>193</v>
      </c>
      <c r="C65" s="20" t="s">
        <v>532</v>
      </c>
      <c r="D65" s="20"/>
      <c r="E65" s="20"/>
      <c r="F65" s="20" t="s">
        <v>533</v>
      </c>
      <c r="G65" s="20" t="s">
        <v>534</v>
      </c>
      <c r="H65" s="20" t="s">
        <v>397</v>
      </c>
      <c r="I65" s="20" t="s">
        <v>398</v>
      </c>
      <c r="J65" s="20">
        <v>1</v>
      </c>
      <c r="K65" s="20">
        <v>6</v>
      </c>
      <c r="L65" s="20">
        <v>7</v>
      </c>
      <c r="M65" s="61">
        <v>6</v>
      </c>
      <c r="N65" s="20">
        <v>8</v>
      </c>
      <c r="O65" s="20">
        <v>8</v>
      </c>
      <c r="P65" s="20">
        <v>5</v>
      </c>
      <c r="Q65" s="20"/>
      <c r="R65" s="20">
        <v>6</v>
      </c>
      <c r="S65" s="20"/>
      <c r="T65" s="62" t="s">
        <v>398</v>
      </c>
      <c r="U65" s="20" t="s">
        <v>400</v>
      </c>
      <c r="V65" s="20">
        <v>1969</v>
      </c>
      <c r="W65" s="20"/>
      <c r="X65" s="20" t="s">
        <v>413</v>
      </c>
      <c r="Y65" s="20" t="s">
        <v>407</v>
      </c>
      <c r="Z65" s="20" t="s">
        <v>407</v>
      </c>
      <c r="AA65" s="20" t="s">
        <v>408</v>
      </c>
      <c r="AB65" s="62" t="s">
        <v>403</v>
      </c>
    </row>
    <row r="66" spans="1:28" ht="15">
      <c r="A66" s="60">
        <f t="shared" si="0"/>
        <v>53</v>
      </c>
      <c r="B66" s="20" t="s">
        <v>193</v>
      </c>
      <c r="C66" s="20" t="s">
        <v>535</v>
      </c>
      <c r="D66" s="20"/>
      <c r="E66" s="20"/>
      <c r="F66" s="20" t="s">
        <v>464</v>
      </c>
      <c r="G66" s="20" t="s">
        <v>536</v>
      </c>
      <c r="H66" s="20" t="s">
        <v>412</v>
      </c>
      <c r="I66" s="20" t="s">
        <v>398</v>
      </c>
      <c r="J66" s="20">
        <v>3</v>
      </c>
      <c r="K66" s="20">
        <v>3</v>
      </c>
      <c r="L66" s="20">
        <v>18</v>
      </c>
      <c r="M66" s="61">
        <v>65</v>
      </c>
      <c r="N66" s="20">
        <v>7.8</v>
      </c>
      <c r="O66" s="20">
        <v>9.8</v>
      </c>
      <c r="P66" s="20">
        <v>4</v>
      </c>
      <c r="Q66" s="20"/>
      <c r="R66" s="20">
        <v>5</v>
      </c>
      <c r="S66" s="20"/>
      <c r="T66" s="62" t="s">
        <v>398</v>
      </c>
      <c r="U66" s="20" t="s">
        <v>406</v>
      </c>
      <c r="V66" s="20">
        <v>1977</v>
      </c>
      <c r="W66" s="20"/>
      <c r="X66" s="20" t="s">
        <v>413</v>
      </c>
      <c r="Y66" s="20" t="s">
        <v>407</v>
      </c>
      <c r="Z66" s="20" t="s">
        <v>407</v>
      </c>
      <c r="AA66" s="20" t="s">
        <v>406</v>
      </c>
      <c r="AB66" s="62" t="s">
        <v>414</v>
      </c>
    </row>
    <row r="67" spans="1:28" ht="15">
      <c r="A67" s="60">
        <f t="shared" si="0"/>
        <v>54</v>
      </c>
      <c r="B67" s="20" t="s">
        <v>193</v>
      </c>
      <c r="C67" s="20" t="s">
        <v>537</v>
      </c>
      <c r="D67" s="20"/>
      <c r="E67" s="20"/>
      <c r="F67" s="20" t="s">
        <v>464</v>
      </c>
      <c r="G67" s="20" t="s">
        <v>536</v>
      </c>
      <c r="H67" s="20" t="s">
        <v>397</v>
      </c>
      <c r="I67" s="20" t="s">
        <v>398</v>
      </c>
      <c r="J67" s="20">
        <v>4</v>
      </c>
      <c r="K67" s="20" t="s">
        <v>538</v>
      </c>
      <c r="L67" s="20" t="s">
        <v>539</v>
      </c>
      <c r="M67" s="61">
        <v>91</v>
      </c>
      <c r="N67" s="20">
        <v>10</v>
      </c>
      <c r="O67" s="20">
        <v>12</v>
      </c>
      <c r="P67" s="20">
        <v>5</v>
      </c>
      <c r="Q67" s="20"/>
      <c r="R67" s="20">
        <v>7</v>
      </c>
      <c r="S67" s="20"/>
      <c r="T67" s="62" t="s">
        <v>398</v>
      </c>
      <c r="U67" s="20" t="s">
        <v>406</v>
      </c>
      <c r="V67" s="20">
        <v>1962</v>
      </c>
      <c r="W67" s="20"/>
      <c r="X67" s="20" t="s">
        <v>406</v>
      </c>
      <c r="Y67" s="20" t="s">
        <v>407</v>
      </c>
      <c r="Z67" s="20" t="s">
        <v>407</v>
      </c>
      <c r="AA67" s="20" t="s">
        <v>406</v>
      </c>
      <c r="AB67" s="62" t="s">
        <v>447</v>
      </c>
    </row>
    <row r="68" spans="1:28" ht="15">
      <c r="A68" s="60">
        <f t="shared" si="0"/>
        <v>55</v>
      </c>
      <c r="B68" s="20" t="s">
        <v>193</v>
      </c>
      <c r="C68" s="20" t="s">
        <v>540</v>
      </c>
      <c r="D68" s="20"/>
      <c r="E68" s="20"/>
      <c r="F68" s="20" t="s">
        <v>541</v>
      </c>
      <c r="G68" s="20" t="s">
        <v>542</v>
      </c>
      <c r="H68" s="20" t="s">
        <v>397</v>
      </c>
      <c r="I68" s="20" t="s">
        <v>398</v>
      </c>
      <c r="J68" s="20">
        <v>1</v>
      </c>
      <c r="K68" s="20">
        <v>1</v>
      </c>
      <c r="L68" s="20">
        <v>27</v>
      </c>
      <c r="M68" s="61">
        <v>29</v>
      </c>
      <c r="N68" s="20">
        <v>7</v>
      </c>
      <c r="O68" s="20">
        <v>29</v>
      </c>
      <c r="P68" s="20">
        <v>2.7</v>
      </c>
      <c r="Q68" s="20"/>
      <c r="R68" s="20">
        <v>6.3</v>
      </c>
      <c r="S68" s="20"/>
      <c r="T68" s="62" t="s">
        <v>398</v>
      </c>
      <c r="U68" s="20" t="s">
        <v>399</v>
      </c>
      <c r="V68" s="20">
        <v>1962</v>
      </c>
      <c r="W68" s="20"/>
      <c r="X68" s="20" t="s">
        <v>406</v>
      </c>
      <c r="Y68" s="20" t="s">
        <v>401</v>
      </c>
      <c r="Z68" s="20" t="s">
        <v>401</v>
      </c>
      <c r="AA68" s="20" t="s">
        <v>406</v>
      </c>
      <c r="AB68" s="62" t="s">
        <v>543</v>
      </c>
    </row>
    <row r="69" spans="1:28" ht="15">
      <c r="A69" s="60">
        <f t="shared" si="0"/>
        <v>56</v>
      </c>
      <c r="B69" s="20" t="s">
        <v>193</v>
      </c>
      <c r="C69" s="20" t="s">
        <v>544</v>
      </c>
      <c r="D69" s="20"/>
      <c r="E69" s="20"/>
      <c r="F69" s="20" t="s">
        <v>440</v>
      </c>
      <c r="G69" s="20" t="s">
        <v>441</v>
      </c>
      <c r="H69" s="20" t="s">
        <v>412</v>
      </c>
      <c r="I69" s="20" t="s">
        <v>398</v>
      </c>
      <c r="J69" s="20">
        <v>1</v>
      </c>
      <c r="K69" s="20">
        <v>1</v>
      </c>
      <c r="L69" s="20">
        <v>10</v>
      </c>
      <c r="M69" s="61">
        <v>14</v>
      </c>
      <c r="N69" s="20">
        <v>7.8</v>
      </c>
      <c r="O69" s="63" t="s">
        <v>545</v>
      </c>
      <c r="P69" s="20">
        <v>2</v>
      </c>
      <c r="Q69" s="20" t="s">
        <v>65</v>
      </c>
      <c r="R69" s="20">
        <v>4.5</v>
      </c>
      <c r="S69" s="20"/>
      <c r="T69" s="62" t="s">
        <v>398</v>
      </c>
      <c r="U69" s="20" t="s">
        <v>399</v>
      </c>
      <c r="V69" s="20">
        <v>1976</v>
      </c>
      <c r="W69" s="20"/>
      <c r="X69" s="20" t="s">
        <v>413</v>
      </c>
      <c r="Y69" s="20" t="s">
        <v>401</v>
      </c>
      <c r="Z69" s="20" t="s">
        <v>401</v>
      </c>
      <c r="AA69" s="20" t="s">
        <v>406</v>
      </c>
      <c r="AB69" s="62" t="s">
        <v>414</v>
      </c>
    </row>
    <row r="70" spans="1:28" ht="15">
      <c r="A70" s="60">
        <f t="shared" si="0"/>
        <v>57</v>
      </c>
      <c r="B70" s="64" t="s">
        <v>193</v>
      </c>
      <c r="C70" s="64" t="s">
        <v>546</v>
      </c>
      <c r="D70" s="20"/>
      <c r="E70" s="20"/>
      <c r="F70" s="20" t="s">
        <v>547</v>
      </c>
      <c r="G70" s="20" t="s">
        <v>424</v>
      </c>
      <c r="H70" s="20" t="s">
        <v>412</v>
      </c>
      <c r="I70" s="20" t="s">
        <v>398</v>
      </c>
      <c r="J70" s="20">
        <v>2</v>
      </c>
      <c r="K70" s="20">
        <v>2</v>
      </c>
      <c r="L70" s="20">
        <v>12</v>
      </c>
      <c r="M70" s="61">
        <v>28</v>
      </c>
      <c r="N70" s="63" t="s">
        <v>548</v>
      </c>
      <c r="O70" s="63" t="s">
        <v>549</v>
      </c>
      <c r="P70" s="20">
        <v>2</v>
      </c>
      <c r="Q70" s="20"/>
      <c r="R70" s="20">
        <v>2.5</v>
      </c>
      <c r="S70" s="20"/>
      <c r="T70" s="62" t="s">
        <v>398</v>
      </c>
      <c r="U70" s="20" t="s">
        <v>399</v>
      </c>
      <c r="V70" s="20">
        <v>1986</v>
      </c>
      <c r="W70" s="20"/>
      <c r="X70" s="20" t="s">
        <v>413</v>
      </c>
      <c r="Y70" s="20" t="s">
        <v>407</v>
      </c>
      <c r="Z70" s="20" t="s">
        <v>407</v>
      </c>
      <c r="AA70" s="20" t="s">
        <v>408</v>
      </c>
      <c r="AB70" s="62" t="s">
        <v>414</v>
      </c>
    </row>
    <row r="71" spans="1:28" ht="15">
      <c r="A71" s="60">
        <f t="shared" si="0"/>
        <v>58</v>
      </c>
      <c r="B71" s="64" t="s">
        <v>193</v>
      </c>
      <c r="C71" s="64" t="s">
        <v>550</v>
      </c>
      <c r="D71" s="20"/>
      <c r="E71" s="20"/>
      <c r="F71" s="20" t="s">
        <v>426</v>
      </c>
      <c r="G71" s="20" t="s">
        <v>207</v>
      </c>
      <c r="H71" s="20" t="s">
        <v>412</v>
      </c>
      <c r="I71" s="20" t="s">
        <v>398</v>
      </c>
      <c r="J71" s="20">
        <v>1</v>
      </c>
      <c r="K71" s="20">
        <v>1</v>
      </c>
      <c r="L71" s="20">
        <v>14</v>
      </c>
      <c r="M71" s="61">
        <v>21</v>
      </c>
      <c r="N71" s="63" t="s">
        <v>548</v>
      </c>
      <c r="O71" s="63" t="s">
        <v>549</v>
      </c>
      <c r="P71" s="20">
        <v>2.5</v>
      </c>
      <c r="Q71" s="20"/>
      <c r="R71" s="20">
        <v>3</v>
      </c>
      <c r="S71" s="20"/>
      <c r="T71" s="62" t="s">
        <v>398</v>
      </c>
      <c r="U71" s="20" t="s">
        <v>406</v>
      </c>
      <c r="V71" s="20">
        <v>1982</v>
      </c>
      <c r="W71" s="20"/>
      <c r="X71" s="20" t="s">
        <v>413</v>
      </c>
      <c r="Y71" s="20" t="s">
        <v>407</v>
      </c>
      <c r="Z71" s="20" t="s">
        <v>401</v>
      </c>
      <c r="AA71" s="20" t="s">
        <v>408</v>
      </c>
      <c r="AB71" s="62" t="s">
        <v>414</v>
      </c>
    </row>
    <row r="72" spans="1:28" ht="15">
      <c r="A72" s="60">
        <f t="shared" si="0"/>
        <v>59</v>
      </c>
      <c r="B72" s="20" t="s">
        <v>215</v>
      </c>
      <c r="C72" s="20" t="s">
        <v>551</v>
      </c>
      <c r="D72" s="20"/>
      <c r="E72" s="20"/>
      <c r="F72" s="20" t="s">
        <v>464</v>
      </c>
      <c r="G72" s="20" t="s">
        <v>552</v>
      </c>
      <c r="H72" s="20" t="s">
        <v>412</v>
      </c>
      <c r="I72" s="20" t="s">
        <v>398</v>
      </c>
      <c r="J72" s="20">
        <v>5</v>
      </c>
      <c r="K72" s="20">
        <v>5</v>
      </c>
      <c r="L72" s="20">
        <v>18</v>
      </c>
      <c r="M72" s="61">
        <v>101</v>
      </c>
      <c r="N72" s="20">
        <v>7.8</v>
      </c>
      <c r="O72" s="63" t="s">
        <v>549</v>
      </c>
      <c r="P72" s="20">
        <v>4.5</v>
      </c>
      <c r="Q72" s="20"/>
      <c r="R72" s="20">
        <v>6.8</v>
      </c>
      <c r="S72" s="20"/>
      <c r="T72" s="62" t="s">
        <v>398</v>
      </c>
      <c r="U72" s="20" t="s">
        <v>399</v>
      </c>
      <c r="V72" s="20">
        <v>1976</v>
      </c>
      <c r="W72" s="20"/>
      <c r="X72" s="20" t="s">
        <v>413</v>
      </c>
      <c r="Y72" s="20" t="s">
        <v>401</v>
      </c>
      <c r="Z72" s="20" t="s">
        <v>401</v>
      </c>
      <c r="AA72" s="20" t="s">
        <v>406</v>
      </c>
      <c r="AB72" s="62" t="s">
        <v>414</v>
      </c>
    </row>
    <row r="73" spans="1:28" ht="15">
      <c r="A73" s="60">
        <f t="shared" si="0"/>
        <v>60</v>
      </c>
      <c r="B73" s="20" t="s">
        <v>215</v>
      </c>
      <c r="C73" s="20" t="s">
        <v>553</v>
      </c>
      <c r="D73" s="20"/>
      <c r="E73" s="20"/>
      <c r="F73" s="20" t="s">
        <v>554</v>
      </c>
      <c r="G73" s="20" t="s">
        <v>555</v>
      </c>
      <c r="H73" s="20" t="s">
        <v>397</v>
      </c>
      <c r="I73" s="20" t="s">
        <v>398</v>
      </c>
      <c r="J73" s="20">
        <v>1</v>
      </c>
      <c r="K73" s="20">
        <v>1</v>
      </c>
      <c r="L73" s="20">
        <v>5</v>
      </c>
      <c r="M73" s="61">
        <v>6</v>
      </c>
      <c r="N73" s="20">
        <v>5.5</v>
      </c>
      <c r="O73" s="63" t="s">
        <v>556</v>
      </c>
      <c r="P73" s="20">
        <v>1.5</v>
      </c>
      <c r="Q73" s="20"/>
      <c r="R73" s="20">
        <v>5.6</v>
      </c>
      <c r="S73" s="20"/>
      <c r="T73" s="62" t="s">
        <v>398</v>
      </c>
      <c r="U73" s="20" t="s">
        <v>399</v>
      </c>
      <c r="V73" s="20">
        <v>1967</v>
      </c>
      <c r="W73" s="20"/>
      <c r="X73" s="20" t="s">
        <v>406</v>
      </c>
      <c r="Y73" s="20" t="s">
        <v>401</v>
      </c>
      <c r="Z73" s="20" t="s">
        <v>401</v>
      </c>
      <c r="AA73" s="20" t="s">
        <v>402</v>
      </c>
      <c r="AB73" s="62" t="s">
        <v>403</v>
      </c>
    </row>
    <row r="74" spans="1:28" ht="15">
      <c r="A74" s="60">
        <f t="shared" si="0"/>
        <v>61</v>
      </c>
      <c r="B74" s="64" t="s">
        <v>223</v>
      </c>
      <c r="C74" s="20" t="s">
        <v>557</v>
      </c>
      <c r="D74" s="20"/>
      <c r="E74" s="20"/>
      <c r="F74" s="20" t="s">
        <v>558</v>
      </c>
      <c r="G74" s="20" t="s">
        <v>559</v>
      </c>
      <c r="H74" s="20" t="s">
        <v>412</v>
      </c>
      <c r="I74" s="20" t="s">
        <v>398</v>
      </c>
      <c r="J74" s="20">
        <v>2</v>
      </c>
      <c r="K74" s="20">
        <v>2</v>
      </c>
      <c r="L74" s="20">
        <v>7.5</v>
      </c>
      <c r="M74" s="61">
        <v>16</v>
      </c>
      <c r="N74" s="63" t="s">
        <v>560</v>
      </c>
      <c r="O74" s="63" t="s">
        <v>561</v>
      </c>
      <c r="P74" s="20">
        <v>2.5</v>
      </c>
      <c r="Q74" s="20"/>
      <c r="R74" s="20">
        <v>3.5</v>
      </c>
      <c r="S74" s="20"/>
      <c r="T74" s="62" t="s">
        <v>398</v>
      </c>
      <c r="U74" s="20" t="s">
        <v>406</v>
      </c>
      <c r="V74" s="20">
        <v>1993</v>
      </c>
      <c r="W74" s="20"/>
      <c r="X74" s="20" t="s">
        <v>435</v>
      </c>
      <c r="Y74" s="20" t="s">
        <v>401</v>
      </c>
      <c r="Z74" s="20" t="s">
        <v>401</v>
      </c>
      <c r="AA74" s="20" t="s">
        <v>402</v>
      </c>
      <c r="AB74" s="62" t="s">
        <v>414</v>
      </c>
    </row>
    <row r="75" spans="1:28" ht="15">
      <c r="A75" s="60">
        <f t="shared" si="0"/>
        <v>62</v>
      </c>
      <c r="B75" s="64" t="s">
        <v>228</v>
      </c>
      <c r="C75" s="20" t="s">
        <v>954</v>
      </c>
      <c r="D75" s="20"/>
      <c r="E75" s="20"/>
      <c r="F75" s="20" t="s">
        <v>562</v>
      </c>
      <c r="G75" s="20" t="s">
        <v>563</v>
      </c>
      <c r="H75" s="20" t="s">
        <v>397</v>
      </c>
      <c r="I75" s="20" t="s">
        <v>398</v>
      </c>
      <c r="J75" s="20">
        <v>3</v>
      </c>
      <c r="K75" s="20">
        <v>3</v>
      </c>
      <c r="L75" s="20">
        <v>12</v>
      </c>
      <c r="M75" s="61">
        <v>45</v>
      </c>
      <c r="N75" s="20">
        <v>6.5</v>
      </c>
      <c r="O75" s="63" t="s">
        <v>564</v>
      </c>
      <c r="P75" s="20">
        <v>3.5</v>
      </c>
      <c r="Q75" s="20"/>
      <c r="R75" s="20">
        <v>5</v>
      </c>
      <c r="S75" s="20"/>
      <c r="T75" s="62" t="s">
        <v>398</v>
      </c>
      <c r="U75" s="20" t="s">
        <v>406</v>
      </c>
      <c r="V75" s="20">
        <v>1976</v>
      </c>
      <c r="W75" s="20"/>
      <c r="X75" s="20" t="s">
        <v>406</v>
      </c>
      <c r="Y75" s="20" t="s">
        <v>407</v>
      </c>
      <c r="Z75" s="20" t="s">
        <v>407</v>
      </c>
      <c r="AA75" s="20" t="s">
        <v>408</v>
      </c>
      <c r="AB75" s="62" t="s">
        <v>447</v>
      </c>
    </row>
    <row r="76" spans="1:28" ht="15">
      <c r="A76" s="60">
        <f t="shared" si="0"/>
        <v>63</v>
      </c>
      <c r="B76" s="64" t="s">
        <v>228</v>
      </c>
      <c r="C76" s="20" t="s">
        <v>953</v>
      </c>
      <c r="D76" s="20"/>
      <c r="E76" s="20"/>
      <c r="F76" s="20" t="s">
        <v>562</v>
      </c>
      <c r="G76" s="20" t="s">
        <v>563</v>
      </c>
      <c r="H76" s="20" t="s">
        <v>397</v>
      </c>
      <c r="I76" s="20" t="s">
        <v>398</v>
      </c>
      <c r="J76" s="20">
        <v>3</v>
      </c>
      <c r="K76" s="20">
        <v>3</v>
      </c>
      <c r="L76" s="20">
        <v>12</v>
      </c>
      <c r="M76" s="61">
        <v>45</v>
      </c>
      <c r="N76" s="20">
        <v>6.5</v>
      </c>
      <c r="O76" s="63" t="s">
        <v>564</v>
      </c>
      <c r="P76" s="20">
        <v>3</v>
      </c>
      <c r="Q76" s="20"/>
      <c r="R76" s="20">
        <v>5</v>
      </c>
      <c r="S76" s="20"/>
      <c r="T76" s="62" t="s">
        <v>398</v>
      </c>
      <c r="U76" s="20" t="s">
        <v>406</v>
      </c>
      <c r="V76" s="20">
        <v>1955</v>
      </c>
      <c r="W76" s="20"/>
      <c r="X76" s="20" t="s">
        <v>406</v>
      </c>
      <c r="Y76" s="20" t="s">
        <v>407</v>
      </c>
      <c r="Z76" s="20" t="s">
        <v>407</v>
      </c>
      <c r="AA76" s="20" t="s">
        <v>408</v>
      </c>
      <c r="AB76" s="62" t="s">
        <v>447</v>
      </c>
    </row>
    <row r="77" spans="1:28" ht="15">
      <c r="A77" s="60">
        <f t="shared" si="0"/>
        <v>64</v>
      </c>
      <c r="B77" s="64" t="s">
        <v>228</v>
      </c>
      <c r="C77" s="20" t="s">
        <v>951</v>
      </c>
      <c r="D77" s="20"/>
      <c r="E77" s="20"/>
      <c r="F77" s="20" t="s">
        <v>565</v>
      </c>
      <c r="G77" s="20" t="s">
        <v>566</v>
      </c>
      <c r="H77" s="20" t="s">
        <v>412</v>
      </c>
      <c r="I77" s="20" t="s">
        <v>398</v>
      </c>
      <c r="J77" s="20">
        <v>1</v>
      </c>
      <c r="K77" s="20">
        <v>1</v>
      </c>
      <c r="L77" s="20">
        <v>17.6</v>
      </c>
      <c r="M77" s="61">
        <v>22</v>
      </c>
      <c r="N77" s="20">
        <v>8.3</v>
      </c>
      <c r="O77" s="63" t="s">
        <v>567</v>
      </c>
      <c r="P77" s="20">
        <v>1</v>
      </c>
      <c r="Q77" s="20"/>
      <c r="R77" s="20">
        <v>4</v>
      </c>
      <c r="S77" s="20"/>
      <c r="T77" s="62" t="s">
        <v>398</v>
      </c>
      <c r="U77" s="20" t="s">
        <v>399</v>
      </c>
      <c r="V77" s="20">
        <v>1987</v>
      </c>
      <c r="W77" s="20"/>
      <c r="X77" s="20" t="s">
        <v>413</v>
      </c>
      <c r="Y77" s="20" t="s">
        <v>407</v>
      </c>
      <c r="Z77" s="20" t="s">
        <v>407</v>
      </c>
      <c r="AA77" s="20" t="s">
        <v>408</v>
      </c>
      <c r="AB77" s="62" t="s">
        <v>414</v>
      </c>
    </row>
    <row r="78" spans="1:28" ht="15">
      <c r="A78" s="60">
        <f t="shared" si="0"/>
        <v>65</v>
      </c>
      <c r="B78" s="64" t="s">
        <v>228</v>
      </c>
      <c r="C78" s="20" t="s">
        <v>950</v>
      </c>
      <c r="D78" s="20"/>
      <c r="E78" s="20"/>
      <c r="F78" s="20" t="s">
        <v>565</v>
      </c>
      <c r="G78" s="20" t="s">
        <v>566</v>
      </c>
      <c r="H78" s="20" t="s">
        <v>412</v>
      </c>
      <c r="I78" s="20" t="s">
        <v>398</v>
      </c>
      <c r="J78" s="20">
        <v>1</v>
      </c>
      <c r="K78" s="20">
        <v>1</v>
      </c>
      <c r="L78" s="20">
        <v>11.6</v>
      </c>
      <c r="M78" s="61">
        <v>14</v>
      </c>
      <c r="N78" s="20">
        <v>8.5</v>
      </c>
      <c r="O78" s="63" t="s">
        <v>564</v>
      </c>
      <c r="P78" s="20">
        <v>3</v>
      </c>
      <c r="Q78" s="20"/>
      <c r="R78" s="20">
        <v>4</v>
      </c>
      <c r="S78" s="20"/>
      <c r="T78" s="62" t="s">
        <v>398</v>
      </c>
      <c r="U78" s="20" t="s">
        <v>399</v>
      </c>
      <c r="V78" s="20">
        <v>1975</v>
      </c>
      <c r="W78" s="20"/>
      <c r="X78" s="20" t="s">
        <v>413</v>
      </c>
      <c r="Y78" s="20" t="s">
        <v>407</v>
      </c>
      <c r="Z78" s="20" t="s">
        <v>407</v>
      </c>
      <c r="AA78" s="20" t="s">
        <v>408</v>
      </c>
      <c r="AB78" s="62" t="s">
        <v>414</v>
      </c>
    </row>
    <row r="79" spans="1:28" ht="15">
      <c r="A79" s="60">
        <f aca="true" t="shared" si="1" ref="A79:A129">A78+1</f>
        <v>66</v>
      </c>
      <c r="B79" s="64" t="s">
        <v>228</v>
      </c>
      <c r="C79" s="20" t="s">
        <v>949</v>
      </c>
      <c r="D79" s="20"/>
      <c r="E79" s="20"/>
      <c r="F79" s="20" t="s">
        <v>565</v>
      </c>
      <c r="G79" s="20" t="s">
        <v>565</v>
      </c>
      <c r="H79" s="20" t="s">
        <v>412</v>
      </c>
      <c r="I79" s="20" t="s">
        <v>398</v>
      </c>
      <c r="J79" s="20">
        <v>1</v>
      </c>
      <c r="K79" s="20">
        <v>1</v>
      </c>
      <c r="L79" s="20">
        <v>11.6</v>
      </c>
      <c r="M79" s="61">
        <v>12</v>
      </c>
      <c r="N79" s="20">
        <v>8.6</v>
      </c>
      <c r="O79" s="63" t="s">
        <v>568</v>
      </c>
      <c r="P79" s="20">
        <v>2</v>
      </c>
      <c r="Q79" s="20"/>
      <c r="R79" s="20">
        <v>3</v>
      </c>
      <c r="S79" s="20"/>
      <c r="T79" s="62" t="s">
        <v>398</v>
      </c>
      <c r="U79" s="20" t="s">
        <v>399</v>
      </c>
      <c r="V79" s="20">
        <v>1985</v>
      </c>
      <c r="W79" s="20"/>
      <c r="X79" s="20" t="s">
        <v>413</v>
      </c>
      <c r="Y79" s="20" t="s">
        <v>407</v>
      </c>
      <c r="Z79" s="20" t="s">
        <v>407</v>
      </c>
      <c r="AA79" s="20" t="s">
        <v>408</v>
      </c>
      <c r="AB79" s="62" t="s">
        <v>414</v>
      </c>
    </row>
    <row r="80" spans="1:28" ht="15">
      <c r="A80" s="60">
        <f t="shared" si="1"/>
        <v>67</v>
      </c>
      <c r="B80" s="64" t="s">
        <v>228</v>
      </c>
      <c r="C80" s="20" t="s">
        <v>948</v>
      </c>
      <c r="D80" s="20"/>
      <c r="E80" s="20"/>
      <c r="F80" s="20" t="s">
        <v>565</v>
      </c>
      <c r="G80" s="20" t="s">
        <v>565</v>
      </c>
      <c r="H80" s="20" t="s">
        <v>412</v>
      </c>
      <c r="I80" s="20" t="s">
        <v>398</v>
      </c>
      <c r="J80" s="20">
        <v>1</v>
      </c>
      <c r="K80" s="20">
        <v>1</v>
      </c>
      <c r="L80" s="20">
        <v>11.6</v>
      </c>
      <c r="M80" s="61">
        <v>18</v>
      </c>
      <c r="N80" s="63" t="s">
        <v>569</v>
      </c>
      <c r="O80" s="63" t="s">
        <v>570</v>
      </c>
      <c r="P80" s="20">
        <v>2.5</v>
      </c>
      <c r="Q80" s="20"/>
      <c r="R80" s="20">
        <v>4</v>
      </c>
      <c r="S80" s="20"/>
      <c r="T80" s="62" t="s">
        <v>398</v>
      </c>
      <c r="U80" s="20" t="s">
        <v>399</v>
      </c>
      <c r="V80" s="20">
        <v>1986</v>
      </c>
      <c r="W80" s="20"/>
      <c r="X80" s="20" t="s">
        <v>413</v>
      </c>
      <c r="Y80" s="20" t="s">
        <v>407</v>
      </c>
      <c r="Z80" s="20" t="s">
        <v>407</v>
      </c>
      <c r="AA80" s="20" t="s">
        <v>408</v>
      </c>
      <c r="AB80" s="62" t="s">
        <v>414</v>
      </c>
    </row>
    <row r="81" spans="1:28" ht="15">
      <c r="A81" s="60">
        <f t="shared" si="1"/>
        <v>68</v>
      </c>
      <c r="B81" s="64" t="s">
        <v>228</v>
      </c>
      <c r="C81" s="20" t="s">
        <v>946</v>
      </c>
      <c r="D81" s="20"/>
      <c r="E81" s="20"/>
      <c r="F81" s="20" t="s">
        <v>565</v>
      </c>
      <c r="G81" s="20" t="s">
        <v>565</v>
      </c>
      <c r="H81" s="20" t="s">
        <v>412</v>
      </c>
      <c r="I81" s="20" t="s">
        <v>398</v>
      </c>
      <c r="J81" s="20">
        <v>1</v>
      </c>
      <c r="K81" s="20">
        <v>1</v>
      </c>
      <c r="L81" s="20">
        <v>10</v>
      </c>
      <c r="M81" s="61">
        <v>12</v>
      </c>
      <c r="N81" s="63" t="s">
        <v>571</v>
      </c>
      <c r="O81" s="63" t="s">
        <v>568</v>
      </c>
      <c r="P81" s="20">
        <v>3</v>
      </c>
      <c r="Q81" s="20"/>
      <c r="R81" s="20">
        <v>4</v>
      </c>
      <c r="S81" s="20"/>
      <c r="T81" s="62" t="s">
        <v>398</v>
      </c>
      <c r="U81" s="20" t="s">
        <v>406</v>
      </c>
      <c r="V81" s="20">
        <v>1983</v>
      </c>
      <c r="W81" s="20"/>
      <c r="X81" s="20" t="s">
        <v>413</v>
      </c>
      <c r="Y81" s="20" t="s">
        <v>407</v>
      </c>
      <c r="Z81" s="20" t="s">
        <v>407</v>
      </c>
      <c r="AA81" s="20" t="s">
        <v>408</v>
      </c>
      <c r="AB81" s="62" t="s">
        <v>414</v>
      </c>
    </row>
    <row r="82" spans="1:28" ht="15">
      <c r="A82" s="60">
        <f t="shared" si="1"/>
        <v>69</v>
      </c>
      <c r="B82" s="64" t="s">
        <v>228</v>
      </c>
      <c r="C82" s="20" t="s">
        <v>947</v>
      </c>
      <c r="D82" s="20"/>
      <c r="E82" s="20"/>
      <c r="F82" s="20" t="s">
        <v>565</v>
      </c>
      <c r="G82" s="20" t="s">
        <v>565</v>
      </c>
      <c r="H82" s="20" t="s">
        <v>412</v>
      </c>
      <c r="I82" s="20" t="s">
        <v>398</v>
      </c>
      <c r="J82" s="20">
        <v>1</v>
      </c>
      <c r="K82" s="20">
        <v>1</v>
      </c>
      <c r="L82" s="20">
        <v>10</v>
      </c>
      <c r="M82" s="61">
        <v>12</v>
      </c>
      <c r="N82" s="63" t="s">
        <v>571</v>
      </c>
      <c r="O82" s="63" t="s">
        <v>568</v>
      </c>
      <c r="P82" s="20">
        <v>2</v>
      </c>
      <c r="Q82" s="20"/>
      <c r="R82" s="20">
        <v>4</v>
      </c>
      <c r="S82" s="20"/>
      <c r="T82" s="62" t="s">
        <v>398</v>
      </c>
      <c r="U82" s="20" t="s">
        <v>406</v>
      </c>
      <c r="V82" s="20">
        <v>1984</v>
      </c>
      <c r="W82" s="20"/>
      <c r="X82" s="20" t="s">
        <v>413</v>
      </c>
      <c r="Y82" s="20" t="s">
        <v>407</v>
      </c>
      <c r="Z82" s="20" t="s">
        <v>407</v>
      </c>
      <c r="AA82" s="20" t="s">
        <v>408</v>
      </c>
      <c r="AB82" s="62" t="s">
        <v>414</v>
      </c>
    </row>
    <row r="83" spans="1:28" ht="15">
      <c r="A83" s="60">
        <f t="shared" si="1"/>
        <v>70</v>
      </c>
      <c r="B83" s="64" t="s">
        <v>228</v>
      </c>
      <c r="C83" s="20" t="s">
        <v>945</v>
      </c>
      <c r="D83" s="20"/>
      <c r="E83" s="20"/>
      <c r="F83" s="20" t="s">
        <v>565</v>
      </c>
      <c r="G83" s="20" t="s">
        <v>565</v>
      </c>
      <c r="H83" s="20" t="s">
        <v>412</v>
      </c>
      <c r="I83" s="20" t="s">
        <v>398</v>
      </c>
      <c r="J83" s="20">
        <v>1</v>
      </c>
      <c r="K83" s="20">
        <v>1</v>
      </c>
      <c r="L83" s="20">
        <v>10</v>
      </c>
      <c r="M83" s="61">
        <v>12</v>
      </c>
      <c r="N83" s="63" t="s">
        <v>572</v>
      </c>
      <c r="O83" s="63" t="s">
        <v>573</v>
      </c>
      <c r="P83" s="20">
        <v>3</v>
      </c>
      <c r="Q83" s="20"/>
      <c r="R83" s="20">
        <v>5</v>
      </c>
      <c r="S83" s="20"/>
      <c r="T83" s="62" t="s">
        <v>398</v>
      </c>
      <c r="U83" s="20" t="s">
        <v>406</v>
      </c>
      <c r="V83" s="20">
        <v>1983</v>
      </c>
      <c r="W83" s="20"/>
      <c r="X83" s="20" t="s">
        <v>413</v>
      </c>
      <c r="Y83" s="20" t="s">
        <v>407</v>
      </c>
      <c r="Z83" s="20" t="s">
        <v>407</v>
      </c>
      <c r="AA83" s="20" t="s">
        <v>408</v>
      </c>
      <c r="AB83" s="62" t="s">
        <v>414</v>
      </c>
    </row>
    <row r="84" spans="1:28" ht="15">
      <c r="A84" s="60">
        <f t="shared" si="1"/>
        <v>71</v>
      </c>
      <c r="B84" s="64" t="s">
        <v>228</v>
      </c>
      <c r="C84" s="20" t="s">
        <v>952</v>
      </c>
      <c r="D84" s="20"/>
      <c r="E84" s="20"/>
      <c r="F84" s="20" t="s">
        <v>565</v>
      </c>
      <c r="G84" s="20" t="s">
        <v>565</v>
      </c>
      <c r="H84" s="20" t="s">
        <v>412</v>
      </c>
      <c r="I84" s="20" t="s">
        <v>398</v>
      </c>
      <c r="J84" s="20">
        <v>1</v>
      </c>
      <c r="K84" s="20">
        <v>1</v>
      </c>
      <c r="L84" s="20">
        <v>7.6</v>
      </c>
      <c r="M84" s="61">
        <v>8</v>
      </c>
      <c r="N84" s="63" t="s">
        <v>571</v>
      </c>
      <c r="O84" s="63" t="s">
        <v>568</v>
      </c>
      <c r="P84" s="20">
        <v>1.5</v>
      </c>
      <c r="Q84" s="20"/>
      <c r="R84" s="20">
        <v>3</v>
      </c>
      <c r="S84" s="20"/>
      <c r="T84" s="62" t="s">
        <v>398</v>
      </c>
      <c r="U84" s="20" t="s">
        <v>406</v>
      </c>
      <c r="V84" s="20">
        <v>1984</v>
      </c>
      <c r="W84" s="20"/>
      <c r="X84" s="20" t="s">
        <v>413</v>
      </c>
      <c r="Y84" s="20" t="s">
        <v>407</v>
      </c>
      <c r="Z84" s="20" t="s">
        <v>407</v>
      </c>
      <c r="AA84" s="20" t="s">
        <v>408</v>
      </c>
      <c r="AB84" s="62" t="s">
        <v>414</v>
      </c>
    </row>
    <row r="85" spans="1:28" ht="15">
      <c r="A85" s="60">
        <f t="shared" si="1"/>
        <v>72</v>
      </c>
      <c r="B85" s="20" t="s">
        <v>237</v>
      </c>
      <c r="C85" s="20" t="s">
        <v>578</v>
      </c>
      <c r="D85" s="20"/>
      <c r="E85" s="20"/>
      <c r="F85" s="20" t="s">
        <v>579</v>
      </c>
      <c r="G85" s="20" t="s">
        <v>580</v>
      </c>
      <c r="H85" s="20" t="s">
        <v>397</v>
      </c>
      <c r="I85" s="20" t="s">
        <v>398</v>
      </c>
      <c r="J85" s="20">
        <v>1</v>
      </c>
      <c r="K85" s="20">
        <v>1</v>
      </c>
      <c r="L85" s="20">
        <v>7</v>
      </c>
      <c r="M85" s="61">
        <v>8</v>
      </c>
      <c r="N85" s="63" t="s">
        <v>556</v>
      </c>
      <c r="O85" s="63" t="s">
        <v>581</v>
      </c>
      <c r="P85" s="20">
        <v>3</v>
      </c>
      <c r="Q85" s="20"/>
      <c r="R85" s="20">
        <v>3.5</v>
      </c>
      <c r="S85" s="20"/>
      <c r="T85" s="62" t="s">
        <v>398</v>
      </c>
      <c r="U85" s="20" t="s">
        <v>399</v>
      </c>
      <c r="V85" s="20">
        <v>1963</v>
      </c>
      <c r="W85" s="20"/>
      <c r="X85" s="20" t="s">
        <v>406</v>
      </c>
      <c r="Y85" s="20" t="s">
        <v>401</v>
      </c>
      <c r="Z85" s="20" t="s">
        <v>401</v>
      </c>
      <c r="AA85" s="20" t="s">
        <v>402</v>
      </c>
      <c r="AB85" s="62" t="s">
        <v>403</v>
      </c>
    </row>
    <row r="86" spans="1:28" ht="15">
      <c r="A86" s="60">
        <f t="shared" si="1"/>
        <v>73</v>
      </c>
      <c r="B86" s="20" t="s">
        <v>237</v>
      </c>
      <c r="C86" s="20" t="s">
        <v>582</v>
      </c>
      <c r="D86" s="20"/>
      <c r="E86" s="20"/>
      <c r="F86" s="20" t="s">
        <v>583</v>
      </c>
      <c r="G86" s="20" t="s">
        <v>584</v>
      </c>
      <c r="H86" s="20" t="s">
        <v>397</v>
      </c>
      <c r="I86" s="20" t="s">
        <v>398</v>
      </c>
      <c r="J86" s="20">
        <v>1</v>
      </c>
      <c r="K86" s="20">
        <v>1</v>
      </c>
      <c r="L86" s="20">
        <v>7</v>
      </c>
      <c r="M86" s="61">
        <v>8</v>
      </c>
      <c r="N86" s="63" t="s">
        <v>556</v>
      </c>
      <c r="O86" s="63" t="s">
        <v>585</v>
      </c>
      <c r="P86" s="20">
        <v>2</v>
      </c>
      <c r="Q86" s="20"/>
      <c r="R86" s="20">
        <v>2.5</v>
      </c>
      <c r="S86" s="20"/>
      <c r="T86" s="62" t="s">
        <v>398</v>
      </c>
      <c r="U86" s="20" t="s">
        <v>399</v>
      </c>
      <c r="V86" s="20">
        <v>1963</v>
      </c>
      <c r="W86" s="20"/>
      <c r="X86" s="20" t="s">
        <v>406</v>
      </c>
      <c r="Y86" s="20" t="s">
        <v>401</v>
      </c>
      <c r="Z86" s="20" t="s">
        <v>401</v>
      </c>
      <c r="AA86" s="20" t="s">
        <v>402</v>
      </c>
      <c r="AB86" s="62" t="s">
        <v>403</v>
      </c>
    </row>
    <row r="87" spans="1:28" ht="15">
      <c r="A87" s="60">
        <f t="shared" si="1"/>
        <v>74</v>
      </c>
      <c r="B87" s="20" t="s">
        <v>237</v>
      </c>
      <c r="C87" s="20" t="s">
        <v>586</v>
      </c>
      <c r="D87" s="20"/>
      <c r="E87" s="20"/>
      <c r="F87" s="20" t="s">
        <v>558</v>
      </c>
      <c r="G87" s="20" t="s">
        <v>587</v>
      </c>
      <c r="H87" s="20" t="s">
        <v>397</v>
      </c>
      <c r="I87" s="20" t="s">
        <v>398</v>
      </c>
      <c r="J87" s="20">
        <v>1</v>
      </c>
      <c r="K87" s="20">
        <v>1</v>
      </c>
      <c r="L87" s="20">
        <v>20</v>
      </c>
      <c r="M87" s="61">
        <v>22</v>
      </c>
      <c r="N87" s="63" t="s">
        <v>588</v>
      </c>
      <c r="O87" s="63" t="s">
        <v>556</v>
      </c>
      <c r="P87" s="20">
        <v>3</v>
      </c>
      <c r="Q87" s="20"/>
      <c r="R87" s="20">
        <v>3.5</v>
      </c>
      <c r="S87" s="20"/>
      <c r="T87" s="62" t="s">
        <v>398</v>
      </c>
      <c r="U87" s="20" t="s">
        <v>399</v>
      </c>
      <c r="V87" s="20">
        <v>1985</v>
      </c>
      <c r="W87" s="20"/>
      <c r="X87" s="20" t="s">
        <v>413</v>
      </c>
      <c r="Y87" s="20" t="s">
        <v>407</v>
      </c>
      <c r="Z87" s="20" t="s">
        <v>401</v>
      </c>
      <c r="AA87" s="20" t="s">
        <v>408</v>
      </c>
      <c r="AB87" s="62" t="s">
        <v>403</v>
      </c>
    </row>
    <row r="88" spans="1:28" ht="15">
      <c r="A88" s="60">
        <f t="shared" si="1"/>
        <v>75</v>
      </c>
      <c r="B88" s="20" t="s">
        <v>237</v>
      </c>
      <c r="C88" s="20" t="s">
        <v>589</v>
      </c>
      <c r="D88" s="20"/>
      <c r="E88" s="20"/>
      <c r="F88" s="20" t="s">
        <v>558</v>
      </c>
      <c r="G88" s="20" t="s">
        <v>587</v>
      </c>
      <c r="H88" s="20" t="s">
        <v>397</v>
      </c>
      <c r="I88" s="20" t="s">
        <v>398</v>
      </c>
      <c r="J88" s="20">
        <v>1</v>
      </c>
      <c r="K88" s="20">
        <v>1</v>
      </c>
      <c r="L88" s="20">
        <v>6</v>
      </c>
      <c r="M88" s="61">
        <v>7</v>
      </c>
      <c r="N88" s="63" t="s">
        <v>581</v>
      </c>
      <c r="O88" s="63" t="s">
        <v>581</v>
      </c>
      <c r="P88" s="20">
        <v>1.5</v>
      </c>
      <c r="Q88" s="20"/>
      <c r="R88" s="20">
        <v>1.5</v>
      </c>
      <c r="S88" s="20"/>
      <c r="T88" s="62" t="s">
        <v>398</v>
      </c>
      <c r="U88" s="20" t="s">
        <v>399</v>
      </c>
      <c r="V88" s="20">
        <v>1965</v>
      </c>
      <c r="W88" s="20"/>
      <c r="X88" s="20" t="s">
        <v>406</v>
      </c>
      <c r="Y88" s="20" t="s">
        <v>401</v>
      </c>
      <c r="Z88" s="20" t="s">
        <v>401</v>
      </c>
      <c r="AA88" s="20" t="s">
        <v>408</v>
      </c>
      <c r="AB88" s="62" t="s">
        <v>403</v>
      </c>
    </row>
    <row r="89" spans="1:28" ht="15">
      <c r="A89" s="60">
        <f t="shared" si="1"/>
        <v>76</v>
      </c>
      <c r="B89" s="20" t="s">
        <v>237</v>
      </c>
      <c r="C89" s="20" t="s">
        <v>590</v>
      </c>
      <c r="D89" s="20"/>
      <c r="E89" s="20"/>
      <c r="F89" s="20" t="s">
        <v>558</v>
      </c>
      <c r="G89" s="20" t="s">
        <v>587</v>
      </c>
      <c r="H89" s="20" t="s">
        <v>397</v>
      </c>
      <c r="I89" s="20" t="s">
        <v>398</v>
      </c>
      <c r="J89" s="20">
        <v>1</v>
      </c>
      <c r="K89" s="20">
        <v>1</v>
      </c>
      <c r="L89" s="20">
        <v>7</v>
      </c>
      <c r="M89" s="61">
        <v>8</v>
      </c>
      <c r="N89" s="63" t="s">
        <v>581</v>
      </c>
      <c r="O89" s="63" t="s">
        <v>581</v>
      </c>
      <c r="P89" s="20">
        <v>2</v>
      </c>
      <c r="Q89" s="20"/>
      <c r="R89" s="20">
        <v>2.5</v>
      </c>
      <c r="S89" s="20"/>
      <c r="T89" s="62" t="s">
        <v>398</v>
      </c>
      <c r="U89" s="20" t="s">
        <v>399</v>
      </c>
      <c r="V89" s="20">
        <v>1930</v>
      </c>
      <c r="W89" s="20"/>
      <c r="X89" s="20" t="s">
        <v>406</v>
      </c>
      <c r="Y89" s="20" t="s">
        <v>401</v>
      </c>
      <c r="Z89" s="20" t="s">
        <v>401</v>
      </c>
      <c r="AA89" s="20" t="s">
        <v>408</v>
      </c>
      <c r="AB89" s="62" t="s">
        <v>403</v>
      </c>
    </row>
    <row r="90" spans="1:28" ht="15">
      <c r="A90" s="60">
        <f t="shared" si="1"/>
        <v>77</v>
      </c>
      <c r="B90" s="20" t="s">
        <v>237</v>
      </c>
      <c r="C90" s="20" t="s">
        <v>591</v>
      </c>
      <c r="D90" s="20"/>
      <c r="E90" s="20"/>
      <c r="F90" s="20" t="s">
        <v>558</v>
      </c>
      <c r="G90" s="20" t="s">
        <v>587</v>
      </c>
      <c r="H90" s="20" t="s">
        <v>397</v>
      </c>
      <c r="I90" s="20" t="s">
        <v>398</v>
      </c>
      <c r="J90" s="20">
        <v>1</v>
      </c>
      <c r="K90" s="20">
        <v>1</v>
      </c>
      <c r="L90" s="20">
        <v>6</v>
      </c>
      <c r="M90" s="61">
        <v>7</v>
      </c>
      <c r="N90" s="63" t="s">
        <v>581</v>
      </c>
      <c r="O90" s="63" t="s">
        <v>581</v>
      </c>
      <c r="P90" s="20">
        <v>2</v>
      </c>
      <c r="Q90" s="20"/>
      <c r="R90" s="20">
        <v>2.5</v>
      </c>
      <c r="S90" s="20"/>
      <c r="T90" s="62" t="s">
        <v>398</v>
      </c>
      <c r="U90" s="20" t="s">
        <v>399</v>
      </c>
      <c r="V90" s="20">
        <v>1928</v>
      </c>
      <c r="W90" s="20"/>
      <c r="X90" s="20" t="s">
        <v>406</v>
      </c>
      <c r="Y90" s="20" t="s">
        <v>401</v>
      </c>
      <c r="Z90" s="20" t="s">
        <v>407</v>
      </c>
      <c r="AA90" s="20" t="s">
        <v>408</v>
      </c>
      <c r="AB90" s="62" t="s">
        <v>403</v>
      </c>
    </row>
    <row r="91" spans="1:28" ht="15">
      <c r="A91" s="60">
        <f t="shared" si="1"/>
        <v>78</v>
      </c>
      <c r="B91" s="20" t="s">
        <v>237</v>
      </c>
      <c r="C91" s="20" t="s">
        <v>592</v>
      </c>
      <c r="D91" s="20"/>
      <c r="E91" s="20"/>
      <c r="F91" s="20" t="s">
        <v>558</v>
      </c>
      <c r="G91" s="20" t="s">
        <v>587</v>
      </c>
      <c r="H91" s="20" t="s">
        <v>412</v>
      </c>
      <c r="I91" s="20" t="s">
        <v>398</v>
      </c>
      <c r="J91" s="20">
        <v>1</v>
      </c>
      <c r="K91" s="20">
        <v>1</v>
      </c>
      <c r="L91" s="20">
        <v>9.6</v>
      </c>
      <c r="M91" s="61">
        <v>10.3</v>
      </c>
      <c r="N91" s="63" t="s">
        <v>548</v>
      </c>
      <c r="O91" s="63" t="s">
        <v>549</v>
      </c>
      <c r="P91" s="20">
        <v>3</v>
      </c>
      <c r="Q91" s="20"/>
      <c r="R91" s="20">
        <v>3.5</v>
      </c>
      <c r="S91" s="20"/>
      <c r="T91" s="62" t="s">
        <v>398</v>
      </c>
      <c r="U91" s="20" t="s">
        <v>399</v>
      </c>
      <c r="V91" s="20">
        <v>1981</v>
      </c>
      <c r="W91" s="20"/>
      <c r="X91" s="20" t="s">
        <v>413</v>
      </c>
      <c r="Y91" s="20" t="s">
        <v>407</v>
      </c>
      <c r="Z91" s="20" t="s">
        <v>407</v>
      </c>
      <c r="AA91" s="20" t="s">
        <v>408</v>
      </c>
      <c r="AB91" s="62" t="s">
        <v>414</v>
      </c>
    </row>
    <row r="92" spans="1:28" ht="15">
      <c r="A92" s="60">
        <f t="shared" si="1"/>
        <v>79</v>
      </c>
      <c r="B92" s="20" t="s">
        <v>237</v>
      </c>
      <c r="C92" s="20" t="s">
        <v>593</v>
      </c>
      <c r="D92" s="20"/>
      <c r="E92" s="20"/>
      <c r="F92" s="20" t="s">
        <v>558</v>
      </c>
      <c r="G92" s="20" t="s">
        <v>587</v>
      </c>
      <c r="H92" s="20" t="s">
        <v>412</v>
      </c>
      <c r="I92" s="20" t="s">
        <v>398</v>
      </c>
      <c r="J92" s="20">
        <v>1</v>
      </c>
      <c r="K92" s="20">
        <v>1</v>
      </c>
      <c r="L92" s="20">
        <v>9.6</v>
      </c>
      <c r="M92" s="61">
        <v>10.3</v>
      </c>
      <c r="N92" s="63" t="s">
        <v>548</v>
      </c>
      <c r="O92" s="63" t="s">
        <v>581</v>
      </c>
      <c r="P92" s="20">
        <v>3</v>
      </c>
      <c r="Q92" s="20"/>
      <c r="R92" s="20">
        <v>3.5</v>
      </c>
      <c r="S92" s="20"/>
      <c r="T92" s="62" t="s">
        <v>398</v>
      </c>
      <c r="U92" s="20" t="s">
        <v>399</v>
      </c>
      <c r="V92" s="20">
        <v>1981</v>
      </c>
      <c r="W92" s="20"/>
      <c r="X92" s="20" t="s">
        <v>413</v>
      </c>
      <c r="Y92" s="20" t="s">
        <v>407</v>
      </c>
      <c r="Z92" s="20" t="s">
        <v>407</v>
      </c>
      <c r="AA92" s="20" t="s">
        <v>408</v>
      </c>
      <c r="AB92" s="62" t="s">
        <v>414</v>
      </c>
    </row>
    <row r="93" spans="1:28" ht="15">
      <c r="A93" s="60">
        <f t="shared" si="1"/>
        <v>80</v>
      </c>
      <c r="B93" s="20" t="s">
        <v>246</v>
      </c>
      <c r="C93" s="20" t="s">
        <v>594</v>
      </c>
      <c r="D93" s="20"/>
      <c r="E93" s="20"/>
      <c r="F93" s="20" t="s">
        <v>595</v>
      </c>
      <c r="G93" s="20" t="s">
        <v>584</v>
      </c>
      <c r="H93" s="20" t="s">
        <v>412</v>
      </c>
      <c r="I93" s="20" t="s">
        <v>398</v>
      </c>
      <c r="J93" s="20">
        <v>1</v>
      </c>
      <c r="K93" s="20">
        <v>1</v>
      </c>
      <c r="L93" s="20">
        <v>13.6</v>
      </c>
      <c r="M93" s="61">
        <v>17</v>
      </c>
      <c r="N93" s="63" t="s">
        <v>548</v>
      </c>
      <c r="O93" s="63" t="s">
        <v>596</v>
      </c>
      <c r="P93" s="20">
        <v>2</v>
      </c>
      <c r="Q93" s="20"/>
      <c r="R93" s="20">
        <v>3</v>
      </c>
      <c r="S93" s="20"/>
      <c r="T93" s="62" t="s">
        <v>398</v>
      </c>
      <c r="U93" s="20" t="s">
        <v>399</v>
      </c>
      <c r="V93" s="20">
        <v>1985</v>
      </c>
      <c r="W93" s="20"/>
      <c r="X93" s="20" t="s">
        <v>413</v>
      </c>
      <c r="Y93" s="20" t="s">
        <v>407</v>
      </c>
      <c r="Z93" s="20" t="s">
        <v>401</v>
      </c>
      <c r="AA93" s="20" t="s">
        <v>408</v>
      </c>
      <c r="AB93" s="62" t="s">
        <v>414</v>
      </c>
    </row>
    <row r="94" spans="1:28" ht="15">
      <c r="A94" s="60">
        <f t="shared" si="1"/>
        <v>81</v>
      </c>
      <c r="B94" s="20" t="s">
        <v>246</v>
      </c>
      <c r="C94" s="20" t="s">
        <v>597</v>
      </c>
      <c r="D94" s="20"/>
      <c r="E94" s="20"/>
      <c r="F94" s="20" t="s">
        <v>598</v>
      </c>
      <c r="G94" s="20" t="s">
        <v>599</v>
      </c>
      <c r="H94" s="20" t="s">
        <v>412</v>
      </c>
      <c r="I94" s="20" t="s">
        <v>398</v>
      </c>
      <c r="J94" s="20">
        <v>1</v>
      </c>
      <c r="K94" s="20">
        <v>1</v>
      </c>
      <c r="L94" s="20">
        <v>18</v>
      </c>
      <c r="M94" s="61">
        <v>29</v>
      </c>
      <c r="N94" s="63" t="s">
        <v>556</v>
      </c>
      <c r="O94" s="63" t="s">
        <v>600</v>
      </c>
      <c r="P94" s="20">
        <v>4</v>
      </c>
      <c r="Q94" s="20"/>
      <c r="R94" s="20">
        <v>4</v>
      </c>
      <c r="S94" s="20"/>
      <c r="T94" s="62" t="s">
        <v>398</v>
      </c>
      <c r="U94" s="20" t="s">
        <v>399</v>
      </c>
      <c r="V94" s="20">
        <v>1977</v>
      </c>
      <c r="W94" s="20"/>
      <c r="X94" s="20" t="s">
        <v>413</v>
      </c>
      <c r="Y94" s="20" t="s">
        <v>401</v>
      </c>
      <c r="Z94" s="20" t="s">
        <v>401</v>
      </c>
      <c r="AA94" s="20" t="s">
        <v>402</v>
      </c>
      <c r="AB94" s="62" t="s">
        <v>414</v>
      </c>
    </row>
    <row r="95" spans="1:28" ht="15">
      <c r="A95" s="60">
        <f t="shared" si="1"/>
        <v>82</v>
      </c>
      <c r="B95" s="20" t="s">
        <v>246</v>
      </c>
      <c r="C95" s="20" t="s">
        <v>601</v>
      </c>
      <c r="D95" s="20"/>
      <c r="E95" s="20"/>
      <c r="F95" s="20" t="s">
        <v>602</v>
      </c>
      <c r="G95" s="20" t="s">
        <v>603</v>
      </c>
      <c r="H95" s="20" t="s">
        <v>412</v>
      </c>
      <c r="I95" s="20" t="s">
        <v>398</v>
      </c>
      <c r="J95" s="20">
        <v>1</v>
      </c>
      <c r="K95" s="20">
        <v>1</v>
      </c>
      <c r="L95" s="20">
        <v>16</v>
      </c>
      <c r="M95" s="61">
        <v>20</v>
      </c>
      <c r="N95" s="63" t="s">
        <v>548</v>
      </c>
      <c r="O95" s="63" t="s">
        <v>596</v>
      </c>
      <c r="P95" s="20">
        <v>3.5</v>
      </c>
      <c r="Q95" s="20"/>
      <c r="R95" s="20">
        <v>4</v>
      </c>
      <c r="S95" s="20"/>
      <c r="T95" s="62" t="s">
        <v>398</v>
      </c>
      <c r="U95" s="20" t="s">
        <v>399</v>
      </c>
      <c r="V95" s="20">
        <v>1980</v>
      </c>
      <c r="W95" s="20"/>
      <c r="X95" s="20" t="s">
        <v>413</v>
      </c>
      <c r="Y95" s="20" t="s">
        <v>401</v>
      </c>
      <c r="Z95" s="20" t="s">
        <v>407</v>
      </c>
      <c r="AA95" s="20" t="s">
        <v>402</v>
      </c>
      <c r="AB95" s="62" t="s">
        <v>414</v>
      </c>
    </row>
    <row r="96" spans="1:28" ht="15">
      <c r="A96" s="60">
        <f t="shared" si="1"/>
        <v>83</v>
      </c>
      <c r="B96" s="64" t="s">
        <v>246</v>
      </c>
      <c r="C96" s="20" t="s">
        <v>604</v>
      </c>
      <c r="D96" s="20"/>
      <c r="E96" s="20"/>
      <c r="F96" s="20" t="s">
        <v>464</v>
      </c>
      <c r="G96" s="20" t="s">
        <v>605</v>
      </c>
      <c r="H96" s="20" t="s">
        <v>412</v>
      </c>
      <c r="I96" s="20" t="s">
        <v>398</v>
      </c>
      <c r="J96" s="20">
        <v>3</v>
      </c>
      <c r="K96" s="20">
        <v>3</v>
      </c>
      <c r="L96" s="20">
        <v>14</v>
      </c>
      <c r="M96" s="61">
        <v>42</v>
      </c>
      <c r="N96" s="63" t="s">
        <v>548</v>
      </c>
      <c r="O96" s="63" t="s">
        <v>549</v>
      </c>
      <c r="P96" s="20">
        <v>6</v>
      </c>
      <c r="Q96" s="20"/>
      <c r="R96" s="20">
        <v>5</v>
      </c>
      <c r="S96" s="20"/>
      <c r="T96" s="62" t="s">
        <v>398</v>
      </c>
      <c r="U96" s="20" t="s">
        <v>406</v>
      </c>
      <c r="V96" s="20">
        <v>1996</v>
      </c>
      <c r="W96" s="20"/>
      <c r="X96" s="20" t="s">
        <v>413</v>
      </c>
      <c r="Y96" s="20" t="s">
        <v>407</v>
      </c>
      <c r="Z96" s="20" t="s">
        <v>401</v>
      </c>
      <c r="AA96" s="20" t="s">
        <v>408</v>
      </c>
      <c r="AB96" s="62" t="s">
        <v>414</v>
      </c>
    </row>
    <row r="97" spans="1:28" ht="15">
      <c r="A97" s="60">
        <f t="shared" si="1"/>
        <v>84</v>
      </c>
      <c r="B97" s="20" t="s">
        <v>264</v>
      </c>
      <c r="C97" s="20" t="s">
        <v>606</v>
      </c>
      <c r="D97" s="20"/>
      <c r="E97" s="20"/>
      <c r="F97" s="20" t="s">
        <v>574</v>
      </c>
      <c r="G97" s="20" t="s">
        <v>607</v>
      </c>
      <c r="H97" s="20" t="s">
        <v>412</v>
      </c>
      <c r="I97" s="20" t="s">
        <v>398</v>
      </c>
      <c r="J97" s="20">
        <v>3</v>
      </c>
      <c r="K97" s="20">
        <v>3</v>
      </c>
      <c r="L97" s="20">
        <v>12</v>
      </c>
      <c r="M97" s="61">
        <v>47</v>
      </c>
      <c r="N97" s="63" t="s">
        <v>548</v>
      </c>
      <c r="O97" s="63" t="s">
        <v>549</v>
      </c>
      <c r="P97" s="20">
        <v>3</v>
      </c>
      <c r="Q97" s="20"/>
      <c r="R97" s="20">
        <v>6</v>
      </c>
      <c r="S97" s="20"/>
      <c r="T97" s="62" t="s">
        <v>398</v>
      </c>
      <c r="U97" s="20" t="s">
        <v>399</v>
      </c>
      <c r="V97" s="20">
        <v>1977</v>
      </c>
      <c r="W97" s="20"/>
      <c r="X97" s="20" t="s">
        <v>413</v>
      </c>
      <c r="Y97" s="20" t="s">
        <v>401</v>
      </c>
      <c r="Z97" s="20" t="s">
        <v>401</v>
      </c>
      <c r="AA97" s="20" t="s">
        <v>408</v>
      </c>
      <c r="AB97" s="62" t="s">
        <v>414</v>
      </c>
    </row>
    <row r="98" spans="1:28" ht="15">
      <c r="A98" s="60">
        <f t="shared" si="1"/>
        <v>85</v>
      </c>
      <c r="B98" s="20" t="s">
        <v>264</v>
      </c>
      <c r="C98" s="20" t="s">
        <v>608</v>
      </c>
      <c r="D98" s="20"/>
      <c r="E98" s="20"/>
      <c r="F98" s="20" t="s">
        <v>609</v>
      </c>
      <c r="G98" s="20" t="s">
        <v>610</v>
      </c>
      <c r="H98" s="20" t="s">
        <v>397</v>
      </c>
      <c r="I98" s="20" t="s">
        <v>398</v>
      </c>
      <c r="J98" s="20">
        <v>1</v>
      </c>
      <c r="K98" s="20">
        <v>1</v>
      </c>
      <c r="L98" s="20">
        <v>14</v>
      </c>
      <c r="M98" s="61">
        <v>14</v>
      </c>
      <c r="N98" s="63" t="s">
        <v>588</v>
      </c>
      <c r="O98" s="63" t="s">
        <v>611</v>
      </c>
      <c r="P98" s="20">
        <v>2</v>
      </c>
      <c r="Q98" s="20"/>
      <c r="R98" s="20">
        <v>6</v>
      </c>
      <c r="S98" s="20"/>
      <c r="T98" s="62" t="s">
        <v>398</v>
      </c>
      <c r="U98" s="20" t="s">
        <v>399</v>
      </c>
      <c r="V98" s="20">
        <v>1964</v>
      </c>
      <c r="W98" s="20"/>
      <c r="X98" s="20" t="s">
        <v>406</v>
      </c>
      <c r="Y98" s="20" t="s">
        <v>407</v>
      </c>
      <c r="Z98" s="20" t="s">
        <v>401</v>
      </c>
      <c r="AA98" s="20" t="s">
        <v>402</v>
      </c>
      <c r="AB98" s="62" t="s">
        <v>447</v>
      </c>
    </row>
    <row r="99" spans="1:28" ht="15">
      <c r="A99" s="60">
        <f t="shared" si="1"/>
        <v>86</v>
      </c>
      <c r="B99" s="20" t="s">
        <v>264</v>
      </c>
      <c r="C99" s="20" t="s">
        <v>612</v>
      </c>
      <c r="D99" s="20"/>
      <c r="E99" s="20"/>
      <c r="F99" s="20" t="s">
        <v>613</v>
      </c>
      <c r="G99" s="20" t="s">
        <v>610</v>
      </c>
      <c r="H99" s="20" t="s">
        <v>397</v>
      </c>
      <c r="I99" s="20" t="s">
        <v>398</v>
      </c>
      <c r="J99" s="20">
        <v>1</v>
      </c>
      <c r="K99" s="20">
        <v>1</v>
      </c>
      <c r="L99" s="20">
        <v>5</v>
      </c>
      <c r="M99" s="61">
        <v>5</v>
      </c>
      <c r="N99" s="63" t="s">
        <v>588</v>
      </c>
      <c r="O99" s="63" t="s">
        <v>614</v>
      </c>
      <c r="P99" s="20">
        <v>1</v>
      </c>
      <c r="Q99" s="20"/>
      <c r="R99" s="20">
        <v>1.5</v>
      </c>
      <c r="S99" s="20"/>
      <c r="T99" s="62" t="s">
        <v>398</v>
      </c>
      <c r="U99" s="20" t="s">
        <v>400</v>
      </c>
      <c r="V99" s="20">
        <v>1963</v>
      </c>
      <c r="W99" s="20"/>
      <c r="X99" s="20" t="s">
        <v>406</v>
      </c>
      <c r="Y99" s="20" t="s">
        <v>407</v>
      </c>
      <c r="Z99" s="20" t="s">
        <v>401</v>
      </c>
      <c r="AA99" s="20" t="s">
        <v>408</v>
      </c>
      <c r="AB99" s="62" t="s">
        <v>403</v>
      </c>
    </row>
    <row r="100" spans="1:28" ht="15">
      <c r="A100" s="60">
        <f t="shared" si="1"/>
        <v>87</v>
      </c>
      <c r="B100" s="20" t="s">
        <v>264</v>
      </c>
      <c r="C100" s="20" t="s">
        <v>615</v>
      </c>
      <c r="D100" s="20"/>
      <c r="E100" s="20"/>
      <c r="F100" s="20" t="s">
        <v>616</v>
      </c>
      <c r="G100" s="20" t="s">
        <v>610</v>
      </c>
      <c r="H100" s="20" t="s">
        <v>397</v>
      </c>
      <c r="I100" s="20" t="s">
        <v>398</v>
      </c>
      <c r="J100" s="20">
        <v>1</v>
      </c>
      <c r="K100" s="20">
        <v>1</v>
      </c>
      <c r="L100" s="20">
        <v>5</v>
      </c>
      <c r="M100" s="61">
        <v>5</v>
      </c>
      <c r="N100" s="63" t="s">
        <v>588</v>
      </c>
      <c r="O100" s="63" t="s">
        <v>614</v>
      </c>
      <c r="P100" s="20">
        <v>1.8</v>
      </c>
      <c r="Q100" s="20"/>
      <c r="R100" s="20">
        <v>4</v>
      </c>
      <c r="S100" s="20"/>
      <c r="T100" s="62" t="s">
        <v>398</v>
      </c>
      <c r="U100" s="20" t="s">
        <v>399</v>
      </c>
      <c r="V100" s="20">
        <v>1966</v>
      </c>
      <c r="W100" s="20"/>
      <c r="X100" s="20" t="s">
        <v>406</v>
      </c>
      <c r="Y100" s="20" t="s">
        <v>407</v>
      </c>
      <c r="Z100" s="20" t="s">
        <v>401</v>
      </c>
      <c r="AA100" s="20" t="s">
        <v>408</v>
      </c>
      <c r="AB100" s="62" t="s">
        <v>403</v>
      </c>
    </row>
    <row r="101" spans="1:28" ht="15">
      <c r="A101" s="60">
        <f t="shared" si="1"/>
        <v>88</v>
      </c>
      <c r="B101" s="20" t="s">
        <v>264</v>
      </c>
      <c r="C101" s="20" t="s">
        <v>617</v>
      </c>
      <c r="D101" s="20"/>
      <c r="E101" s="20"/>
      <c r="F101" s="20" t="s">
        <v>618</v>
      </c>
      <c r="G101" s="20" t="s">
        <v>462</v>
      </c>
      <c r="H101" s="20" t="s">
        <v>397</v>
      </c>
      <c r="I101" s="20" t="s">
        <v>398</v>
      </c>
      <c r="J101" s="20">
        <v>1</v>
      </c>
      <c r="K101" s="20">
        <v>1</v>
      </c>
      <c r="L101" s="20">
        <v>18</v>
      </c>
      <c r="M101" s="61">
        <v>13</v>
      </c>
      <c r="N101" s="63" t="s">
        <v>548</v>
      </c>
      <c r="O101" s="63" t="s">
        <v>549</v>
      </c>
      <c r="P101" s="20">
        <v>0.6</v>
      </c>
      <c r="Q101" s="20"/>
      <c r="R101" s="20">
        <v>3.5</v>
      </c>
      <c r="S101" s="20"/>
      <c r="T101" s="62" t="s">
        <v>398</v>
      </c>
      <c r="U101" s="20" t="s">
        <v>399</v>
      </c>
      <c r="V101" s="20">
        <v>1971</v>
      </c>
      <c r="W101" s="20"/>
      <c r="X101" s="20" t="s">
        <v>406</v>
      </c>
      <c r="Y101" s="20" t="s">
        <v>407</v>
      </c>
      <c r="Z101" s="20" t="s">
        <v>401</v>
      </c>
      <c r="AA101" s="20" t="s">
        <v>402</v>
      </c>
      <c r="AB101" s="62" t="s">
        <v>403</v>
      </c>
    </row>
    <row r="102" spans="1:28" ht="15">
      <c r="A102" s="60">
        <f t="shared" si="1"/>
        <v>89</v>
      </c>
      <c r="B102" s="20" t="s">
        <v>264</v>
      </c>
      <c r="C102" s="20" t="s">
        <v>619</v>
      </c>
      <c r="D102" s="20"/>
      <c r="E102" s="20"/>
      <c r="F102" s="20" t="s">
        <v>620</v>
      </c>
      <c r="G102" s="20" t="s">
        <v>621</v>
      </c>
      <c r="H102" s="20" t="s">
        <v>397</v>
      </c>
      <c r="I102" s="20" t="s">
        <v>398</v>
      </c>
      <c r="J102" s="20">
        <v>4</v>
      </c>
      <c r="K102" s="20">
        <v>4</v>
      </c>
      <c r="L102" s="20">
        <v>16</v>
      </c>
      <c r="M102" s="61">
        <v>67</v>
      </c>
      <c r="N102" s="63" t="s">
        <v>548</v>
      </c>
      <c r="O102" s="63" t="s">
        <v>549</v>
      </c>
      <c r="P102" s="20">
        <v>4</v>
      </c>
      <c r="Q102" s="20"/>
      <c r="R102" s="20">
        <v>5.6</v>
      </c>
      <c r="S102" s="20"/>
      <c r="T102" s="62" t="s">
        <v>398</v>
      </c>
      <c r="U102" s="20" t="s">
        <v>399</v>
      </c>
      <c r="V102" s="20">
        <v>1979</v>
      </c>
      <c r="W102" s="20"/>
      <c r="X102" s="20" t="s">
        <v>413</v>
      </c>
      <c r="Y102" s="20" t="s">
        <v>407</v>
      </c>
      <c r="Z102" s="20" t="s">
        <v>401</v>
      </c>
      <c r="AA102" s="20" t="s">
        <v>408</v>
      </c>
      <c r="AB102" s="62" t="s">
        <v>447</v>
      </c>
    </row>
    <row r="103" spans="1:28" ht="15">
      <c r="A103" s="60">
        <f t="shared" si="1"/>
        <v>90</v>
      </c>
      <c r="B103" s="20" t="s">
        <v>264</v>
      </c>
      <c r="C103" s="20" t="s">
        <v>622</v>
      </c>
      <c r="D103" s="20"/>
      <c r="E103" s="20"/>
      <c r="F103" s="20" t="s">
        <v>623</v>
      </c>
      <c r="G103" s="20" t="s">
        <v>624</v>
      </c>
      <c r="H103" s="20" t="s">
        <v>397</v>
      </c>
      <c r="I103" s="20" t="s">
        <v>398</v>
      </c>
      <c r="J103" s="20">
        <v>4</v>
      </c>
      <c r="K103" s="20">
        <v>4</v>
      </c>
      <c r="L103" s="20">
        <v>18</v>
      </c>
      <c r="M103" s="61">
        <v>76</v>
      </c>
      <c r="N103" s="63" t="s">
        <v>548</v>
      </c>
      <c r="O103" s="63" t="s">
        <v>600</v>
      </c>
      <c r="P103" s="20">
        <v>0.9</v>
      </c>
      <c r="Q103" s="20"/>
      <c r="R103" s="20">
        <v>5</v>
      </c>
      <c r="S103" s="20"/>
      <c r="T103" s="62" t="s">
        <v>398</v>
      </c>
      <c r="U103" s="20" t="s">
        <v>399</v>
      </c>
      <c r="V103" s="20">
        <v>1979</v>
      </c>
      <c r="W103" s="20"/>
      <c r="X103" s="20" t="s">
        <v>413</v>
      </c>
      <c r="Y103" s="20" t="s">
        <v>407</v>
      </c>
      <c r="Z103" s="20" t="s">
        <v>407</v>
      </c>
      <c r="AA103" s="20" t="s">
        <v>408</v>
      </c>
      <c r="AB103" s="62" t="s">
        <v>447</v>
      </c>
    </row>
    <row r="104" spans="1:28" ht="15">
      <c r="A104" s="60">
        <f t="shared" si="1"/>
        <v>91</v>
      </c>
      <c r="B104" s="20" t="s">
        <v>282</v>
      </c>
      <c r="C104" s="20" t="s">
        <v>625</v>
      </c>
      <c r="D104" s="20"/>
      <c r="E104" s="20"/>
      <c r="F104" s="20" t="s">
        <v>574</v>
      </c>
      <c r="G104" s="20" t="s">
        <v>626</v>
      </c>
      <c r="H104" s="20" t="s">
        <v>397</v>
      </c>
      <c r="I104" s="20" t="s">
        <v>398</v>
      </c>
      <c r="J104" s="20">
        <v>3</v>
      </c>
      <c r="K104" s="20" t="s">
        <v>478</v>
      </c>
      <c r="L104" s="20" t="s">
        <v>627</v>
      </c>
      <c r="M104" s="61">
        <v>41</v>
      </c>
      <c r="N104" s="63" t="s">
        <v>588</v>
      </c>
      <c r="O104" s="63" t="s">
        <v>585</v>
      </c>
      <c r="P104" s="20">
        <v>5.5</v>
      </c>
      <c r="Q104" s="20"/>
      <c r="R104" s="20">
        <v>8.5</v>
      </c>
      <c r="S104" s="20"/>
      <c r="T104" s="62" t="s">
        <v>398</v>
      </c>
      <c r="U104" s="20" t="s">
        <v>400</v>
      </c>
      <c r="V104" s="20">
        <v>1963</v>
      </c>
      <c r="W104" s="20"/>
      <c r="X104" s="20" t="s">
        <v>413</v>
      </c>
      <c r="Y104" s="20" t="s">
        <v>407</v>
      </c>
      <c r="Z104" s="20" t="s">
        <v>407</v>
      </c>
      <c r="AA104" s="20" t="s">
        <v>408</v>
      </c>
      <c r="AB104" s="62" t="s">
        <v>403</v>
      </c>
    </row>
    <row r="105" spans="1:28" ht="15">
      <c r="A105" s="60">
        <f t="shared" si="1"/>
        <v>92</v>
      </c>
      <c r="B105" s="20" t="s">
        <v>282</v>
      </c>
      <c r="C105" s="20" t="s">
        <v>628</v>
      </c>
      <c r="D105" s="20"/>
      <c r="E105" s="20"/>
      <c r="F105" s="20" t="s">
        <v>620</v>
      </c>
      <c r="G105" s="20" t="s">
        <v>629</v>
      </c>
      <c r="H105" s="20" t="s">
        <v>397</v>
      </c>
      <c r="I105" s="20" t="s">
        <v>398</v>
      </c>
      <c r="J105" s="20">
        <v>3</v>
      </c>
      <c r="K105" s="20">
        <v>3</v>
      </c>
      <c r="L105" s="20">
        <v>18</v>
      </c>
      <c r="M105" s="61">
        <v>58</v>
      </c>
      <c r="N105" s="63" t="s">
        <v>548</v>
      </c>
      <c r="O105" s="63" t="s">
        <v>549</v>
      </c>
      <c r="P105" s="20">
        <v>6.2</v>
      </c>
      <c r="Q105" s="20"/>
      <c r="R105" s="20">
        <v>6.7</v>
      </c>
      <c r="S105" s="20"/>
      <c r="T105" s="62" t="s">
        <v>398</v>
      </c>
      <c r="U105" s="20" t="s">
        <v>399</v>
      </c>
      <c r="V105" s="20">
        <v>1976</v>
      </c>
      <c r="W105" s="20"/>
      <c r="X105" s="20" t="s">
        <v>413</v>
      </c>
      <c r="Y105" s="20" t="s">
        <v>407</v>
      </c>
      <c r="Z105" s="20" t="s">
        <v>407</v>
      </c>
      <c r="AA105" s="20" t="s">
        <v>408</v>
      </c>
      <c r="AB105" s="62" t="s">
        <v>447</v>
      </c>
    </row>
    <row r="106" spans="1:28" ht="15">
      <c r="A106" s="60">
        <f t="shared" si="1"/>
        <v>93</v>
      </c>
      <c r="B106" s="20" t="s">
        <v>282</v>
      </c>
      <c r="C106" s="20" t="s">
        <v>630</v>
      </c>
      <c r="D106" s="20"/>
      <c r="E106" s="20"/>
      <c r="F106" s="20" t="s">
        <v>631</v>
      </c>
      <c r="G106" s="20" t="s">
        <v>621</v>
      </c>
      <c r="H106" s="20" t="s">
        <v>397</v>
      </c>
      <c r="I106" s="20" t="s">
        <v>398</v>
      </c>
      <c r="J106" s="20">
        <v>1</v>
      </c>
      <c r="K106" s="20">
        <v>1</v>
      </c>
      <c r="L106" s="20">
        <v>6</v>
      </c>
      <c r="M106" s="61">
        <v>6</v>
      </c>
      <c r="N106" s="63" t="s">
        <v>588</v>
      </c>
      <c r="O106" s="63" t="s">
        <v>585</v>
      </c>
      <c r="P106" s="20">
        <v>1</v>
      </c>
      <c r="Q106" s="20"/>
      <c r="R106" s="20">
        <v>6</v>
      </c>
      <c r="S106" s="20"/>
      <c r="T106" s="62" t="s">
        <v>434</v>
      </c>
      <c r="U106" s="20" t="s">
        <v>435</v>
      </c>
      <c r="V106" s="20">
        <v>1961</v>
      </c>
      <c r="W106" s="20"/>
      <c r="X106" s="20" t="s">
        <v>406</v>
      </c>
      <c r="Y106" s="20" t="s">
        <v>407</v>
      </c>
      <c r="Z106" s="20" t="s">
        <v>407</v>
      </c>
      <c r="AA106" s="20" t="s">
        <v>408</v>
      </c>
      <c r="AB106" s="62" t="s">
        <v>403</v>
      </c>
    </row>
    <row r="107" spans="1:28" ht="15">
      <c r="A107" s="60">
        <f t="shared" si="1"/>
        <v>94</v>
      </c>
      <c r="B107" s="20" t="s">
        <v>282</v>
      </c>
      <c r="C107" s="20" t="s">
        <v>632</v>
      </c>
      <c r="D107" s="20"/>
      <c r="E107" s="20"/>
      <c r="F107" s="20" t="s">
        <v>633</v>
      </c>
      <c r="G107" s="20" t="s">
        <v>621</v>
      </c>
      <c r="H107" s="20" t="s">
        <v>397</v>
      </c>
      <c r="I107" s="20" t="s">
        <v>398</v>
      </c>
      <c r="J107" s="20">
        <v>1</v>
      </c>
      <c r="K107" s="20">
        <v>1</v>
      </c>
      <c r="L107" s="20">
        <v>7</v>
      </c>
      <c r="M107" s="61">
        <v>7</v>
      </c>
      <c r="N107" s="63" t="s">
        <v>588</v>
      </c>
      <c r="O107" s="63" t="s">
        <v>585</v>
      </c>
      <c r="P107" s="20">
        <v>1</v>
      </c>
      <c r="Q107" s="20"/>
      <c r="R107" s="20">
        <v>3.5</v>
      </c>
      <c r="S107" s="20"/>
      <c r="T107" s="62" t="s">
        <v>434</v>
      </c>
      <c r="U107" s="20" t="s">
        <v>435</v>
      </c>
      <c r="V107" s="20">
        <v>1963</v>
      </c>
      <c r="W107" s="20"/>
      <c r="X107" s="20" t="s">
        <v>406</v>
      </c>
      <c r="Y107" s="20" t="s">
        <v>407</v>
      </c>
      <c r="Z107" s="20" t="s">
        <v>407</v>
      </c>
      <c r="AA107" s="20" t="s">
        <v>408</v>
      </c>
      <c r="AB107" s="62" t="s">
        <v>403</v>
      </c>
    </row>
    <row r="108" spans="1:28" ht="15">
      <c r="A108" s="60">
        <f t="shared" si="1"/>
        <v>95</v>
      </c>
      <c r="B108" s="20" t="s">
        <v>282</v>
      </c>
      <c r="C108" s="20" t="s">
        <v>634</v>
      </c>
      <c r="D108" s="20"/>
      <c r="E108" s="20"/>
      <c r="F108" s="20" t="s">
        <v>635</v>
      </c>
      <c r="G108" s="20" t="s">
        <v>621</v>
      </c>
      <c r="H108" s="20" t="s">
        <v>397</v>
      </c>
      <c r="I108" s="20" t="s">
        <v>398</v>
      </c>
      <c r="J108" s="20">
        <v>1</v>
      </c>
      <c r="K108" s="20">
        <v>1</v>
      </c>
      <c r="L108" s="20">
        <v>6</v>
      </c>
      <c r="M108" s="61">
        <v>6</v>
      </c>
      <c r="N108" s="63" t="s">
        <v>588</v>
      </c>
      <c r="O108" s="63" t="s">
        <v>585</v>
      </c>
      <c r="P108" s="20">
        <v>1</v>
      </c>
      <c r="Q108" s="20"/>
      <c r="R108" s="20">
        <v>3</v>
      </c>
      <c r="S108" s="20"/>
      <c r="T108" s="62" t="s">
        <v>434</v>
      </c>
      <c r="U108" s="20" t="s">
        <v>435</v>
      </c>
      <c r="V108" s="20">
        <v>1963</v>
      </c>
      <c r="W108" s="20"/>
      <c r="X108" s="20" t="s">
        <v>406</v>
      </c>
      <c r="Y108" s="20" t="s">
        <v>407</v>
      </c>
      <c r="Z108" s="20" t="s">
        <v>407</v>
      </c>
      <c r="AA108" s="20" t="s">
        <v>408</v>
      </c>
      <c r="AB108" s="62" t="s">
        <v>403</v>
      </c>
    </row>
    <row r="109" spans="1:28" ht="15">
      <c r="A109" s="60">
        <f t="shared" si="1"/>
        <v>96</v>
      </c>
      <c r="B109" s="20" t="s">
        <v>282</v>
      </c>
      <c r="C109" s="20" t="s">
        <v>636</v>
      </c>
      <c r="D109" s="20"/>
      <c r="E109" s="20"/>
      <c r="F109" s="20" t="s">
        <v>506</v>
      </c>
      <c r="G109" s="20" t="s">
        <v>637</v>
      </c>
      <c r="H109" s="20" t="s">
        <v>397</v>
      </c>
      <c r="I109" s="20" t="s">
        <v>398</v>
      </c>
      <c r="J109" s="20">
        <v>1</v>
      </c>
      <c r="K109" s="20">
        <v>1</v>
      </c>
      <c r="L109" s="20">
        <v>5</v>
      </c>
      <c r="M109" s="61">
        <v>5</v>
      </c>
      <c r="N109" s="63" t="s">
        <v>556</v>
      </c>
      <c r="O109" s="63" t="s">
        <v>638</v>
      </c>
      <c r="P109" s="20">
        <v>1.8</v>
      </c>
      <c r="Q109" s="20"/>
      <c r="R109" s="20">
        <v>2</v>
      </c>
      <c r="S109" s="20"/>
      <c r="T109" s="62" t="s">
        <v>434</v>
      </c>
      <c r="U109" s="20" t="s">
        <v>435</v>
      </c>
      <c r="V109" s="20">
        <v>1971</v>
      </c>
      <c r="W109" s="20"/>
      <c r="X109" s="20" t="s">
        <v>406</v>
      </c>
      <c r="Y109" s="20" t="s">
        <v>401</v>
      </c>
      <c r="Z109" s="20" t="s">
        <v>407</v>
      </c>
      <c r="AA109" s="20" t="s">
        <v>402</v>
      </c>
      <c r="AB109" s="62" t="s">
        <v>403</v>
      </c>
    </row>
    <row r="110" spans="1:28" ht="15">
      <c r="A110" s="60">
        <f t="shared" si="1"/>
        <v>97</v>
      </c>
      <c r="B110" s="20" t="s">
        <v>282</v>
      </c>
      <c r="C110" s="20" t="s">
        <v>639</v>
      </c>
      <c r="D110" s="20"/>
      <c r="E110" s="20"/>
      <c r="F110" s="20" t="s">
        <v>640</v>
      </c>
      <c r="G110" s="20" t="s">
        <v>641</v>
      </c>
      <c r="H110" s="20" t="s">
        <v>397</v>
      </c>
      <c r="I110" s="20" t="s">
        <v>398</v>
      </c>
      <c r="J110" s="20">
        <v>1</v>
      </c>
      <c r="K110" s="20">
        <v>1</v>
      </c>
      <c r="L110" s="20">
        <v>5</v>
      </c>
      <c r="M110" s="61">
        <v>5</v>
      </c>
      <c r="N110" s="63" t="s">
        <v>556</v>
      </c>
      <c r="O110" s="63" t="s">
        <v>556</v>
      </c>
      <c r="P110" s="20">
        <v>1.6</v>
      </c>
      <c r="Q110" s="20"/>
      <c r="R110" s="20">
        <v>4</v>
      </c>
      <c r="S110" s="20"/>
      <c r="T110" s="62" t="s">
        <v>398</v>
      </c>
      <c r="U110" s="20" t="s">
        <v>400</v>
      </c>
      <c r="V110" s="20">
        <v>1963</v>
      </c>
      <c r="W110" s="20"/>
      <c r="X110" s="20" t="s">
        <v>406</v>
      </c>
      <c r="Y110" s="20" t="s">
        <v>401</v>
      </c>
      <c r="Z110" s="20" t="s">
        <v>401</v>
      </c>
      <c r="AA110" s="20" t="s">
        <v>402</v>
      </c>
      <c r="AB110" s="62" t="s">
        <v>403</v>
      </c>
    </row>
    <row r="111" spans="1:28" ht="15">
      <c r="A111" s="60">
        <f t="shared" si="1"/>
        <v>98</v>
      </c>
      <c r="B111" s="20" t="s">
        <v>282</v>
      </c>
      <c r="C111" s="20" t="s">
        <v>642</v>
      </c>
      <c r="D111" s="20"/>
      <c r="E111" s="20"/>
      <c r="F111" s="20" t="s">
        <v>620</v>
      </c>
      <c r="G111" s="20" t="s">
        <v>641</v>
      </c>
      <c r="H111" s="20" t="s">
        <v>412</v>
      </c>
      <c r="I111" s="20" t="s">
        <v>398</v>
      </c>
      <c r="J111" s="20">
        <v>3</v>
      </c>
      <c r="K111" s="20" t="s">
        <v>478</v>
      </c>
      <c r="L111" s="20" t="s">
        <v>643</v>
      </c>
      <c r="M111" s="61">
        <v>46</v>
      </c>
      <c r="N111" s="63" t="s">
        <v>548</v>
      </c>
      <c r="O111" s="63" t="s">
        <v>549</v>
      </c>
      <c r="P111" s="20">
        <v>3.2</v>
      </c>
      <c r="Q111" s="20"/>
      <c r="R111" s="20">
        <v>8</v>
      </c>
      <c r="S111" s="20"/>
      <c r="T111" s="62" t="s">
        <v>398</v>
      </c>
      <c r="U111" s="20" t="s">
        <v>400</v>
      </c>
      <c r="V111" s="20">
        <v>1973</v>
      </c>
      <c r="W111" s="20"/>
      <c r="X111" s="20" t="s">
        <v>413</v>
      </c>
      <c r="Y111" s="20" t="s">
        <v>407</v>
      </c>
      <c r="Z111" s="20" t="s">
        <v>401</v>
      </c>
      <c r="AA111" s="20" t="s">
        <v>408</v>
      </c>
      <c r="AB111" s="62" t="s">
        <v>414</v>
      </c>
    </row>
    <row r="112" spans="1:28" ht="15">
      <c r="A112" s="60">
        <f t="shared" si="1"/>
        <v>99</v>
      </c>
      <c r="B112" s="20" t="s">
        <v>282</v>
      </c>
      <c r="C112" s="20" t="s">
        <v>644</v>
      </c>
      <c r="D112" s="20"/>
      <c r="E112" s="20"/>
      <c r="F112" s="20" t="s">
        <v>645</v>
      </c>
      <c r="G112" s="20" t="s">
        <v>646</v>
      </c>
      <c r="H112" s="20" t="s">
        <v>397</v>
      </c>
      <c r="I112" s="20" t="s">
        <v>398</v>
      </c>
      <c r="J112" s="20">
        <v>1</v>
      </c>
      <c r="K112" s="20">
        <v>1</v>
      </c>
      <c r="L112" s="20">
        <v>12</v>
      </c>
      <c r="M112" s="61">
        <v>14</v>
      </c>
      <c r="N112" s="63" t="s">
        <v>556</v>
      </c>
      <c r="O112" s="63" t="s">
        <v>585</v>
      </c>
      <c r="P112" s="20">
        <v>2.5</v>
      </c>
      <c r="Q112" s="20"/>
      <c r="R112" s="20">
        <v>6.5</v>
      </c>
      <c r="S112" s="20"/>
      <c r="T112" s="62" t="s">
        <v>398</v>
      </c>
      <c r="U112" s="20" t="s">
        <v>399</v>
      </c>
      <c r="V112" s="20">
        <v>1964</v>
      </c>
      <c r="W112" s="20"/>
      <c r="X112" s="20" t="s">
        <v>406</v>
      </c>
      <c r="Y112" s="20" t="s">
        <v>401</v>
      </c>
      <c r="Z112" s="20" t="s">
        <v>401</v>
      </c>
      <c r="AA112" s="20" t="s">
        <v>402</v>
      </c>
      <c r="AB112" s="62" t="s">
        <v>403</v>
      </c>
    </row>
    <row r="113" spans="1:28" ht="15">
      <c r="A113" s="60">
        <f t="shared" si="1"/>
        <v>100</v>
      </c>
      <c r="B113" s="20" t="s">
        <v>282</v>
      </c>
      <c r="C113" s="20" t="s">
        <v>647</v>
      </c>
      <c r="D113" s="20"/>
      <c r="E113" s="20"/>
      <c r="F113" s="20" t="s">
        <v>620</v>
      </c>
      <c r="G113" s="20" t="s">
        <v>646</v>
      </c>
      <c r="H113" s="20" t="s">
        <v>397</v>
      </c>
      <c r="I113" s="20" t="s">
        <v>398</v>
      </c>
      <c r="J113" s="20">
        <v>3</v>
      </c>
      <c r="K113" s="20">
        <v>3</v>
      </c>
      <c r="L113" s="20">
        <v>18</v>
      </c>
      <c r="M113" s="61">
        <v>64</v>
      </c>
      <c r="N113" s="63" t="s">
        <v>548</v>
      </c>
      <c r="O113" s="63" t="s">
        <v>596</v>
      </c>
      <c r="P113" s="20">
        <v>5</v>
      </c>
      <c r="Q113" s="20"/>
      <c r="R113" s="20">
        <v>6.7</v>
      </c>
      <c r="S113" s="20"/>
      <c r="T113" s="62" t="s">
        <v>398</v>
      </c>
      <c r="U113" s="20" t="s">
        <v>399</v>
      </c>
      <c r="V113" s="20">
        <v>1973</v>
      </c>
      <c r="W113" s="20"/>
      <c r="X113" s="20" t="s">
        <v>406</v>
      </c>
      <c r="Y113" s="20" t="s">
        <v>401</v>
      </c>
      <c r="Z113" s="20" t="s">
        <v>401</v>
      </c>
      <c r="AA113" s="20" t="s">
        <v>402</v>
      </c>
      <c r="AB113" s="62" t="s">
        <v>648</v>
      </c>
    </row>
    <row r="114" spans="1:28" ht="15">
      <c r="A114" s="60">
        <f t="shared" si="1"/>
        <v>101</v>
      </c>
      <c r="B114" s="20" t="s">
        <v>282</v>
      </c>
      <c r="C114" s="20" t="s">
        <v>649</v>
      </c>
      <c r="D114" s="20"/>
      <c r="E114" s="20"/>
      <c r="F114" s="20" t="s">
        <v>620</v>
      </c>
      <c r="G114" s="20" t="s">
        <v>650</v>
      </c>
      <c r="H114" s="20" t="s">
        <v>397</v>
      </c>
      <c r="I114" s="20" t="s">
        <v>398</v>
      </c>
      <c r="J114" s="20">
        <v>3</v>
      </c>
      <c r="K114" s="20" t="s">
        <v>478</v>
      </c>
      <c r="L114" s="20" t="s">
        <v>651</v>
      </c>
      <c r="M114" s="61">
        <v>46</v>
      </c>
      <c r="N114" s="63" t="s">
        <v>548</v>
      </c>
      <c r="O114" s="63" t="s">
        <v>652</v>
      </c>
      <c r="P114" s="20">
        <v>3</v>
      </c>
      <c r="Q114" s="20"/>
      <c r="R114" s="20">
        <v>3</v>
      </c>
      <c r="S114" s="20"/>
      <c r="T114" s="62" t="s">
        <v>398</v>
      </c>
      <c r="U114" s="20" t="s">
        <v>399</v>
      </c>
      <c r="V114" s="20">
        <v>1968</v>
      </c>
      <c r="W114" s="20"/>
      <c r="X114" s="20" t="s">
        <v>406</v>
      </c>
      <c r="Y114" s="20" t="s">
        <v>401</v>
      </c>
      <c r="Z114" s="20" t="s">
        <v>401</v>
      </c>
      <c r="AA114" s="20" t="s">
        <v>408</v>
      </c>
      <c r="AB114" s="62" t="s">
        <v>466</v>
      </c>
    </row>
    <row r="115" spans="1:28" ht="15">
      <c r="A115" s="60">
        <f t="shared" si="1"/>
        <v>102</v>
      </c>
      <c r="B115" s="20" t="s">
        <v>282</v>
      </c>
      <c r="C115" s="20" t="s">
        <v>653</v>
      </c>
      <c r="D115" s="20"/>
      <c r="E115" s="20"/>
      <c r="F115" s="20" t="s">
        <v>654</v>
      </c>
      <c r="G115" s="20" t="s">
        <v>655</v>
      </c>
      <c r="H115" s="20" t="s">
        <v>397</v>
      </c>
      <c r="I115" s="20" t="s">
        <v>398</v>
      </c>
      <c r="J115" s="20">
        <v>1</v>
      </c>
      <c r="K115" s="20">
        <v>1</v>
      </c>
      <c r="L115" s="20">
        <v>5</v>
      </c>
      <c r="M115" s="61">
        <v>5</v>
      </c>
      <c r="N115" s="63" t="s">
        <v>561</v>
      </c>
      <c r="O115" s="63" t="s">
        <v>556</v>
      </c>
      <c r="P115" s="20">
        <v>1.8</v>
      </c>
      <c r="Q115" s="20"/>
      <c r="R115" s="20">
        <v>6</v>
      </c>
      <c r="S115" s="20"/>
      <c r="T115" s="62" t="s">
        <v>398</v>
      </c>
      <c r="U115" s="20" t="s">
        <v>399</v>
      </c>
      <c r="V115" s="20">
        <v>1967</v>
      </c>
      <c r="W115" s="20"/>
      <c r="X115" s="20" t="s">
        <v>406</v>
      </c>
      <c r="Y115" s="20" t="s">
        <v>401</v>
      </c>
      <c r="Z115" s="20" t="s">
        <v>401</v>
      </c>
      <c r="AA115" s="20" t="s">
        <v>408</v>
      </c>
      <c r="AB115" s="62" t="s">
        <v>403</v>
      </c>
    </row>
    <row r="116" spans="1:28" ht="15">
      <c r="A116" s="60">
        <f t="shared" si="1"/>
        <v>103</v>
      </c>
      <c r="B116" s="20" t="s">
        <v>282</v>
      </c>
      <c r="C116" s="20" t="s">
        <v>656</v>
      </c>
      <c r="D116" s="20"/>
      <c r="E116" s="20"/>
      <c r="F116" s="20" t="s">
        <v>657</v>
      </c>
      <c r="G116" s="20" t="s">
        <v>655</v>
      </c>
      <c r="H116" s="20" t="s">
        <v>397</v>
      </c>
      <c r="I116" s="20" t="s">
        <v>398</v>
      </c>
      <c r="J116" s="20">
        <v>1</v>
      </c>
      <c r="K116" s="20">
        <v>1</v>
      </c>
      <c r="L116" s="20">
        <v>7</v>
      </c>
      <c r="M116" s="61">
        <v>7</v>
      </c>
      <c r="N116" s="63" t="s">
        <v>585</v>
      </c>
      <c r="O116" s="63" t="s">
        <v>585</v>
      </c>
      <c r="P116" s="20">
        <v>2</v>
      </c>
      <c r="Q116" s="20"/>
      <c r="R116" s="20">
        <v>8.2</v>
      </c>
      <c r="S116" s="20"/>
      <c r="T116" s="62" t="s">
        <v>398</v>
      </c>
      <c r="U116" s="20" t="s">
        <v>399</v>
      </c>
      <c r="V116" s="20">
        <v>1968</v>
      </c>
      <c r="W116" s="20"/>
      <c r="X116" s="20" t="s">
        <v>406</v>
      </c>
      <c r="Y116" s="20" t="s">
        <v>401</v>
      </c>
      <c r="Z116" s="20" t="s">
        <v>401</v>
      </c>
      <c r="AA116" s="20" t="s">
        <v>408</v>
      </c>
      <c r="AB116" s="62" t="s">
        <v>403</v>
      </c>
    </row>
    <row r="117" spans="1:28" ht="15">
      <c r="A117" s="60">
        <f t="shared" si="1"/>
        <v>104</v>
      </c>
      <c r="B117" s="20" t="s">
        <v>282</v>
      </c>
      <c r="C117" s="20" t="s">
        <v>658</v>
      </c>
      <c r="D117" s="20"/>
      <c r="E117" s="20"/>
      <c r="F117" s="20" t="s">
        <v>620</v>
      </c>
      <c r="G117" s="20" t="s">
        <v>655</v>
      </c>
      <c r="H117" s="20" t="s">
        <v>397</v>
      </c>
      <c r="I117" s="20" t="s">
        <v>398</v>
      </c>
      <c r="J117" s="20">
        <v>3</v>
      </c>
      <c r="K117" s="20" t="s">
        <v>478</v>
      </c>
      <c r="L117" s="20" t="s">
        <v>531</v>
      </c>
      <c r="M117" s="61">
        <v>34</v>
      </c>
      <c r="N117" s="63" t="s">
        <v>568</v>
      </c>
      <c r="O117" s="63" t="s">
        <v>659</v>
      </c>
      <c r="P117" s="20">
        <v>2</v>
      </c>
      <c r="Q117" s="20"/>
      <c r="R117" s="20">
        <v>4</v>
      </c>
      <c r="S117" s="20"/>
      <c r="T117" s="62" t="s">
        <v>398</v>
      </c>
      <c r="U117" s="20" t="s">
        <v>399</v>
      </c>
      <c r="V117" s="20">
        <v>1972</v>
      </c>
      <c r="W117" s="20"/>
      <c r="X117" s="20" t="s">
        <v>406</v>
      </c>
      <c r="Y117" s="20" t="s">
        <v>407</v>
      </c>
      <c r="Z117" s="20" t="s">
        <v>401</v>
      </c>
      <c r="AA117" s="20" t="s">
        <v>408</v>
      </c>
      <c r="AB117" s="62" t="s">
        <v>648</v>
      </c>
    </row>
    <row r="118" spans="1:28" ht="15">
      <c r="A118" s="60">
        <f t="shared" si="1"/>
        <v>105</v>
      </c>
      <c r="B118" s="20" t="s">
        <v>282</v>
      </c>
      <c r="C118" s="20" t="s">
        <v>660</v>
      </c>
      <c r="D118" s="20"/>
      <c r="E118" s="20"/>
      <c r="F118" s="20" t="s">
        <v>620</v>
      </c>
      <c r="G118" s="20" t="s">
        <v>661</v>
      </c>
      <c r="H118" s="20" t="s">
        <v>412</v>
      </c>
      <c r="I118" s="20" t="s">
        <v>398</v>
      </c>
      <c r="J118" s="20">
        <v>2</v>
      </c>
      <c r="K118" s="20">
        <v>2</v>
      </c>
      <c r="L118" s="20">
        <v>12</v>
      </c>
      <c r="M118" s="61">
        <v>25</v>
      </c>
      <c r="N118" s="63" t="s">
        <v>548</v>
      </c>
      <c r="O118" s="63" t="s">
        <v>549</v>
      </c>
      <c r="P118" s="20">
        <v>3.3</v>
      </c>
      <c r="Q118" s="20"/>
      <c r="R118" s="20">
        <v>7.8</v>
      </c>
      <c r="S118" s="20"/>
      <c r="T118" s="62" t="s">
        <v>398</v>
      </c>
      <c r="U118" s="20" t="s">
        <v>399</v>
      </c>
      <c r="V118" s="20">
        <v>1971</v>
      </c>
      <c r="W118" s="20"/>
      <c r="X118" s="20" t="s">
        <v>406</v>
      </c>
      <c r="Y118" s="20" t="s">
        <v>407</v>
      </c>
      <c r="Z118" s="20" t="s">
        <v>401</v>
      </c>
      <c r="AA118" s="20" t="s">
        <v>408</v>
      </c>
      <c r="AB118" s="62" t="s">
        <v>414</v>
      </c>
    </row>
    <row r="119" spans="1:28" ht="15">
      <c r="A119" s="60">
        <f t="shared" si="1"/>
        <v>106</v>
      </c>
      <c r="B119" s="20" t="s">
        <v>881</v>
      </c>
      <c r="C119" s="20" t="s">
        <v>938</v>
      </c>
      <c r="D119" s="20"/>
      <c r="E119" s="20"/>
      <c r="F119" s="20" t="s">
        <v>939</v>
      </c>
      <c r="G119" s="20" t="s">
        <v>940</v>
      </c>
      <c r="H119" s="20" t="s">
        <v>412</v>
      </c>
      <c r="I119" s="20" t="s">
        <v>398</v>
      </c>
      <c r="J119" s="20">
        <v>1</v>
      </c>
      <c r="K119" s="20"/>
      <c r="L119" s="20"/>
      <c r="M119" s="61"/>
      <c r="N119" s="63"/>
      <c r="O119" s="63"/>
      <c r="P119" s="20"/>
      <c r="Q119" s="20"/>
      <c r="R119" s="20"/>
      <c r="S119" s="20"/>
      <c r="T119" s="62"/>
      <c r="U119" s="20"/>
      <c r="V119" s="20"/>
      <c r="W119" s="20"/>
      <c r="X119" s="20"/>
      <c r="Y119" s="20"/>
      <c r="Z119" s="20"/>
      <c r="AA119" s="20"/>
      <c r="AB119" s="62"/>
    </row>
    <row r="120" spans="1:28" ht="15">
      <c r="A120" s="60">
        <f t="shared" si="1"/>
        <v>107</v>
      </c>
      <c r="B120" s="20" t="s">
        <v>305</v>
      </c>
      <c r="C120" s="20" t="s">
        <v>662</v>
      </c>
      <c r="D120" s="20"/>
      <c r="E120" s="20"/>
      <c r="F120" s="20" t="s">
        <v>663</v>
      </c>
      <c r="G120" s="20" t="s">
        <v>664</v>
      </c>
      <c r="H120" s="20" t="s">
        <v>412</v>
      </c>
      <c r="I120" s="20" t="s">
        <v>398</v>
      </c>
      <c r="J120" s="20">
        <v>3</v>
      </c>
      <c r="K120" s="20">
        <v>3</v>
      </c>
      <c r="L120" s="20">
        <v>18</v>
      </c>
      <c r="M120" s="61">
        <v>64</v>
      </c>
      <c r="N120" s="63" t="s">
        <v>548</v>
      </c>
      <c r="O120" s="63" t="s">
        <v>549</v>
      </c>
      <c r="P120" s="20">
        <v>2</v>
      </c>
      <c r="Q120" s="20"/>
      <c r="R120" s="20">
        <v>7.8</v>
      </c>
      <c r="S120" s="20"/>
      <c r="T120" s="62" t="s">
        <v>398</v>
      </c>
      <c r="U120" s="20" t="s">
        <v>399</v>
      </c>
      <c r="V120" s="20">
        <v>1978</v>
      </c>
      <c r="W120" s="20"/>
      <c r="X120" s="20" t="s">
        <v>413</v>
      </c>
      <c r="Y120" s="20" t="s">
        <v>407</v>
      </c>
      <c r="Z120" s="20" t="s">
        <v>401</v>
      </c>
      <c r="AA120" s="20" t="s">
        <v>408</v>
      </c>
      <c r="AB120" s="62" t="s">
        <v>414</v>
      </c>
    </row>
    <row r="121" spans="1:28" ht="15">
      <c r="A121" s="60">
        <f t="shared" si="1"/>
        <v>108</v>
      </c>
      <c r="B121" s="20" t="s">
        <v>305</v>
      </c>
      <c r="C121" s="20" t="s">
        <v>665</v>
      </c>
      <c r="D121" s="20"/>
      <c r="E121" s="20"/>
      <c r="F121" s="20" t="s">
        <v>663</v>
      </c>
      <c r="G121" s="20" t="s">
        <v>666</v>
      </c>
      <c r="H121" s="20" t="s">
        <v>412</v>
      </c>
      <c r="I121" s="20" t="s">
        <v>398</v>
      </c>
      <c r="J121" s="20">
        <v>3</v>
      </c>
      <c r="K121" s="20">
        <v>3</v>
      </c>
      <c r="L121" s="20">
        <v>14</v>
      </c>
      <c r="M121" s="61">
        <v>42</v>
      </c>
      <c r="N121" s="63" t="s">
        <v>548</v>
      </c>
      <c r="O121" s="63" t="s">
        <v>600</v>
      </c>
      <c r="P121" s="20">
        <v>2</v>
      </c>
      <c r="Q121" s="20"/>
      <c r="R121" s="20">
        <v>3</v>
      </c>
      <c r="S121" s="20"/>
      <c r="T121" s="62" t="s">
        <v>398</v>
      </c>
      <c r="U121" s="20" t="s">
        <v>399</v>
      </c>
      <c r="V121" s="20">
        <v>1979</v>
      </c>
      <c r="W121" s="20"/>
      <c r="X121" s="20" t="s">
        <v>413</v>
      </c>
      <c r="Y121" s="20" t="s">
        <v>407</v>
      </c>
      <c r="Z121" s="20" t="s">
        <v>401</v>
      </c>
      <c r="AA121" s="20" t="s">
        <v>402</v>
      </c>
      <c r="AB121" s="62" t="s">
        <v>414</v>
      </c>
    </row>
    <row r="122" spans="1:28" ht="15">
      <c r="A122" s="60">
        <f t="shared" si="1"/>
        <v>109</v>
      </c>
      <c r="B122" s="20" t="s">
        <v>305</v>
      </c>
      <c r="C122" s="20" t="s">
        <v>667</v>
      </c>
      <c r="D122" s="20"/>
      <c r="E122" s="20"/>
      <c r="F122" s="20" t="s">
        <v>668</v>
      </c>
      <c r="G122" s="20" t="s">
        <v>669</v>
      </c>
      <c r="H122" s="20" t="s">
        <v>412</v>
      </c>
      <c r="I122" s="20" t="s">
        <v>398</v>
      </c>
      <c r="J122" s="20">
        <v>2</v>
      </c>
      <c r="K122" s="20">
        <v>2</v>
      </c>
      <c r="L122" s="20">
        <v>10</v>
      </c>
      <c r="M122" s="61">
        <v>21</v>
      </c>
      <c r="N122" s="63" t="s">
        <v>548</v>
      </c>
      <c r="O122" s="63" t="s">
        <v>596</v>
      </c>
      <c r="P122" s="20">
        <v>1</v>
      </c>
      <c r="Q122" s="20"/>
      <c r="R122" s="20">
        <v>2.5</v>
      </c>
      <c r="S122" s="20"/>
      <c r="T122" s="62" t="s">
        <v>398</v>
      </c>
      <c r="U122" s="20" t="s">
        <v>399</v>
      </c>
      <c r="V122" s="20">
        <v>1976</v>
      </c>
      <c r="W122" s="20"/>
      <c r="X122" s="20" t="s">
        <v>406</v>
      </c>
      <c r="Y122" s="20" t="s">
        <v>407</v>
      </c>
      <c r="Z122" s="20" t="s">
        <v>401</v>
      </c>
      <c r="AA122" s="20" t="s">
        <v>408</v>
      </c>
      <c r="AB122" s="62" t="s">
        <v>414</v>
      </c>
    </row>
    <row r="123" spans="1:28" ht="15">
      <c r="A123" s="60">
        <f t="shared" si="1"/>
        <v>110</v>
      </c>
      <c r="B123" s="20" t="s">
        <v>305</v>
      </c>
      <c r="C123" s="20" t="s">
        <v>670</v>
      </c>
      <c r="D123" s="20"/>
      <c r="E123" s="20"/>
      <c r="F123" s="20" t="s">
        <v>671</v>
      </c>
      <c r="G123" s="20" t="s">
        <v>669</v>
      </c>
      <c r="H123" s="20" t="s">
        <v>412</v>
      </c>
      <c r="I123" s="20" t="s">
        <v>398</v>
      </c>
      <c r="J123" s="20">
        <v>1</v>
      </c>
      <c r="K123" s="20">
        <v>1</v>
      </c>
      <c r="L123" s="20">
        <v>8</v>
      </c>
      <c r="M123" s="61">
        <v>10</v>
      </c>
      <c r="N123" s="63" t="s">
        <v>548</v>
      </c>
      <c r="O123" s="63" t="s">
        <v>548</v>
      </c>
      <c r="P123" s="20">
        <v>1</v>
      </c>
      <c r="Q123" s="20"/>
      <c r="R123" s="20">
        <v>2</v>
      </c>
      <c r="S123" s="20"/>
      <c r="T123" s="62" t="s">
        <v>398</v>
      </c>
      <c r="U123" s="20" t="s">
        <v>399</v>
      </c>
      <c r="V123" s="20">
        <v>1986</v>
      </c>
      <c r="W123" s="20"/>
      <c r="X123" s="20" t="s">
        <v>406</v>
      </c>
      <c r="Y123" s="20" t="s">
        <v>401</v>
      </c>
      <c r="Z123" s="20" t="s">
        <v>401</v>
      </c>
      <c r="AA123" s="20" t="s">
        <v>402</v>
      </c>
      <c r="AB123" s="62" t="s">
        <v>414</v>
      </c>
    </row>
    <row r="124" spans="1:28" ht="15">
      <c r="A124" s="60">
        <f t="shared" si="1"/>
        <v>111</v>
      </c>
      <c r="B124" s="20" t="s">
        <v>323</v>
      </c>
      <c r="C124" s="20" t="s">
        <v>672</v>
      </c>
      <c r="D124" s="20"/>
      <c r="E124" s="20"/>
      <c r="F124" s="20" t="s">
        <v>673</v>
      </c>
      <c r="G124" s="20" t="s">
        <v>674</v>
      </c>
      <c r="H124" s="20" t="s">
        <v>412</v>
      </c>
      <c r="I124" s="20" t="s">
        <v>398</v>
      </c>
      <c r="J124" s="20">
        <v>4</v>
      </c>
      <c r="K124" s="20">
        <v>4</v>
      </c>
      <c r="L124" s="20">
        <v>18</v>
      </c>
      <c r="M124" s="61">
        <v>75</v>
      </c>
      <c r="N124" s="63" t="s">
        <v>548</v>
      </c>
      <c r="O124" s="63" t="s">
        <v>549</v>
      </c>
      <c r="P124" s="20">
        <v>2</v>
      </c>
      <c r="Q124" s="20"/>
      <c r="R124" s="20">
        <v>4.2</v>
      </c>
      <c r="S124" s="20"/>
      <c r="T124" s="62" t="s">
        <v>398</v>
      </c>
      <c r="U124" s="20" t="s">
        <v>399</v>
      </c>
      <c r="V124" s="20">
        <v>1985</v>
      </c>
      <c r="W124" s="20"/>
      <c r="X124" s="20" t="s">
        <v>413</v>
      </c>
      <c r="Y124" s="20" t="s">
        <v>407</v>
      </c>
      <c r="Z124" s="20" t="s">
        <v>401</v>
      </c>
      <c r="AA124" s="20" t="s">
        <v>408</v>
      </c>
      <c r="AB124" s="62" t="s">
        <v>414</v>
      </c>
    </row>
    <row r="125" spans="1:28" ht="15">
      <c r="A125" s="60">
        <f t="shared" si="1"/>
        <v>112</v>
      </c>
      <c r="B125" s="20" t="s">
        <v>323</v>
      </c>
      <c r="C125" s="20" t="s">
        <v>675</v>
      </c>
      <c r="D125" s="20"/>
      <c r="E125" s="20"/>
      <c r="F125" s="20" t="s">
        <v>676</v>
      </c>
      <c r="G125" s="20" t="s">
        <v>674</v>
      </c>
      <c r="H125" s="20" t="s">
        <v>397</v>
      </c>
      <c r="I125" s="20" t="s">
        <v>398</v>
      </c>
      <c r="J125" s="20">
        <v>1</v>
      </c>
      <c r="K125" s="20">
        <v>1</v>
      </c>
      <c r="L125" s="20">
        <v>7.5</v>
      </c>
      <c r="M125" s="61">
        <v>8</v>
      </c>
      <c r="N125" s="63" t="s">
        <v>561</v>
      </c>
      <c r="O125" s="63" t="s">
        <v>556</v>
      </c>
      <c r="P125" s="20">
        <v>1.5</v>
      </c>
      <c r="Q125" s="20"/>
      <c r="R125" s="20">
        <v>4.1</v>
      </c>
      <c r="S125" s="20"/>
      <c r="T125" s="62" t="s">
        <v>476</v>
      </c>
      <c r="U125" s="20" t="s">
        <v>400</v>
      </c>
      <c r="V125" s="20">
        <v>1965</v>
      </c>
      <c r="W125" s="20"/>
      <c r="X125" s="20" t="s">
        <v>406</v>
      </c>
      <c r="Y125" s="20" t="s">
        <v>401</v>
      </c>
      <c r="Z125" s="20" t="s">
        <v>401</v>
      </c>
      <c r="AA125" s="20" t="s">
        <v>408</v>
      </c>
      <c r="AB125" s="62" t="s">
        <v>403</v>
      </c>
    </row>
    <row r="126" spans="1:28" ht="15">
      <c r="A126" s="60">
        <f t="shared" si="1"/>
        <v>113</v>
      </c>
      <c r="B126" s="20" t="s">
        <v>327</v>
      </c>
      <c r="C126" s="20" t="s">
        <v>677</v>
      </c>
      <c r="D126" s="20"/>
      <c r="E126" s="20"/>
      <c r="F126" s="20" t="s">
        <v>678</v>
      </c>
      <c r="G126" s="20" t="s">
        <v>679</v>
      </c>
      <c r="H126" s="20" t="s">
        <v>412</v>
      </c>
      <c r="I126" s="20" t="s">
        <v>398</v>
      </c>
      <c r="J126" s="20">
        <v>6</v>
      </c>
      <c r="K126" s="20">
        <v>6</v>
      </c>
      <c r="L126" s="20">
        <v>37</v>
      </c>
      <c r="M126" s="61">
        <v>238</v>
      </c>
      <c r="N126" s="63" t="s">
        <v>548</v>
      </c>
      <c r="O126" s="63" t="s">
        <v>549</v>
      </c>
      <c r="P126" s="20">
        <v>13.5</v>
      </c>
      <c r="Q126" s="20"/>
      <c r="R126" s="20">
        <v>15</v>
      </c>
      <c r="S126" s="20"/>
      <c r="T126" s="62" t="s">
        <v>476</v>
      </c>
      <c r="U126" s="20" t="s">
        <v>400</v>
      </c>
      <c r="V126" s="20">
        <v>1974</v>
      </c>
      <c r="W126" s="20">
        <v>1982</v>
      </c>
      <c r="X126" s="20" t="s">
        <v>413</v>
      </c>
      <c r="Y126" s="20" t="s">
        <v>407</v>
      </c>
      <c r="Z126" s="20" t="s">
        <v>407</v>
      </c>
      <c r="AA126" s="20" t="s">
        <v>408</v>
      </c>
      <c r="AB126" s="62" t="s">
        <v>447</v>
      </c>
    </row>
    <row r="127" spans="1:28" ht="15">
      <c r="A127" s="60">
        <f t="shared" si="1"/>
        <v>114</v>
      </c>
      <c r="B127" s="20" t="s">
        <v>327</v>
      </c>
      <c r="C127" s="20" t="s">
        <v>680</v>
      </c>
      <c r="D127" s="20"/>
      <c r="E127" s="20"/>
      <c r="F127" s="20" t="s">
        <v>681</v>
      </c>
      <c r="G127" s="20" t="s">
        <v>679</v>
      </c>
      <c r="H127" s="20" t="s">
        <v>412</v>
      </c>
      <c r="I127" s="20" t="s">
        <v>398</v>
      </c>
      <c r="J127" s="20">
        <v>4</v>
      </c>
      <c r="K127" s="20">
        <v>4</v>
      </c>
      <c r="L127" s="20">
        <v>13</v>
      </c>
      <c r="M127" s="61">
        <v>66</v>
      </c>
      <c r="N127" s="63" t="s">
        <v>548</v>
      </c>
      <c r="O127" s="63" t="s">
        <v>549</v>
      </c>
      <c r="P127" s="20">
        <v>4</v>
      </c>
      <c r="Q127" s="20"/>
      <c r="R127" s="20">
        <v>5</v>
      </c>
      <c r="S127" s="20"/>
      <c r="T127" s="62" t="s">
        <v>476</v>
      </c>
      <c r="U127" s="20" t="s">
        <v>400</v>
      </c>
      <c r="V127" s="20">
        <v>1974</v>
      </c>
      <c r="W127" s="20"/>
      <c r="X127" s="20" t="s">
        <v>413</v>
      </c>
      <c r="Y127" s="20" t="s">
        <v>401</v>
      </c>
      <c r="Z127" s="20" t="s">
        <v>401</v>
      </c>
      <c r="AA127" s="20" t="s">
        <v>682</v>
      </c>
      <c r="AB127" s="62" t="s">
        <v>414</v>
      </c>
    </row>
    <row r="128" spans="1:28" ht="15">
      <c r="A128" s="60">
        <f t="shared" si="1"/>
        <v>115</v>
      </c>
      <c r="B128" s="20" t="s">
        <v>327</v>
      </c>
      <c r="C128" s="20" t="s">
        <v>683</v>
      </c>
      <c r="D128" s="20"/>
      <c r="E128" s="20"/>
      <c r="F128" s="20" t="s">
        <v>681</v>
      </c>
      <c r="G128" s="20" t="s">
        <v>679</v>
      </c>
      <c r="H128" s="20" t="s">
        <v>412</v>
      </c>
      <c r="I128" s="20" t="s">
        <v>398</v>
      </c>
      <c r="J128" s="20">
        <v>2</v>
      </c>
      <c r="K128" s="20">
        <v>2</v>
      </c>
      <c r="L128" s="20">
        <v>13.3</v>
      </c>
      <c r="M128" s="61">
        <v>38</v>
      </c>
      <c r="N128" s="63" t="s">
        <v>548</v>
      </c>
      <c r="O128" s="63" t="s">
        <v>549</v>
      </c>
      <c r="P128" s="20">
        <v>4</v>
      </c>
      <c r="Q128" s="20"/>
      <c r="R128" s="20">
        <v>5</v>
      </c>
      <c r="S128" s="20"/>
      <c r="T128" s="62" t="s">
        <v>476</v>
      </c>
      <c r="U128" s="20" t="s">
        <v>400</v>
      </c>
      <c r="V128" s="20">
        <v>1974</v>
      </c>
      <c r="W128" s="20"/>
      <c r="X128" s="20" t="s">
        <v>413</v>
      </c>
      <c r="Y128" s="20" t="s">
        <v>401</v>
      </c>
      <c r="Z128" s="20" t="s">
        <v>401</v>
      </c>
      <c r="AA128" s="20" t="s">
        <v>402</v>
      </c>
      <c r="AB128" s="62" t="s">
        <v>414</v>
      </c>
    </row>
    <row r="129" spans="1:28" ht="15">
      <c r="A129" s="60">
        <f t="shared" si="1"/>
        <v>116</v>
      </c>
      <c r="B129" s="64" t="s">
        <v>333</v>
      </c>
      <c r="C129" s="20" t="s">
        <v>684</v>
      </c>
      <c r="D129" s="20"/>
      <c r="E129" s="20"/>
      <c r="F129" s="20" t="s">
        <v>685</v>
      </c>
      <c r="G129" s="20" t="s">
        <v>686</v>
      </c>
      <c r="H129" s="20" t="s">
        <v>412</v>
      </c>
      <c r="I129" s="20" t="s">
        <v>398</v>
      </c>
      <c r="J129" s="20">
        <v>1</v>
      </c>
      <c r="K129" s="20">
        <v>1</v>
      </c>
      <c r="L129" s="20">
        <v>10</v>
      </c>
      <c r="M129" s="61">
        <v>12</v>
      </c>
      <c r="N129" s="63" t="s">
        <v>581</v>
      </c>
      <c r="O129" s="63" t="s">
        <v>600</v>
      </c>
      <c r="P129" s="20">
        <v>4.5</v>
      </c>
      <c r="Q129" s="20"/>
      <c r="R129" s="20">
        <v>5</v>
      </c>
      <c r="S129" s="20"/>
      <c r="T129" s="62" t="s">
        <v>398</v>
      </c>
      <c r="U129" s="20" t="s">
        <v>406</v>
      </c>
      <c r="V129" s="20">
        <v>1986</v>
      </c>
      <c r="W129" s="20"/>
      <c r="X129" s="20" t="s">
        <v>413</v>
      </c>
      <c r="Y129" s="20" t="s">
        <v>407</v>
      </c>
      <c r="Z129" s="20" t="s">
        <v>407</v>
      </c>
      <c r="AA129" s="20" t="s">
        <v>408</v>
      </c>
      <c r="AB129" s="62" t="s">
        <v>414</v>
      </c>
    </row>
    <row r="130" spans="1:28" ht="15">
      <c r="A130" s="60"/>
      <c r="B130" s="318" t="s">
        <v>687</v>
      </c>
      <c r="C130" s="319"/>
      <c r="D130" s="319"/>
      <c r="E130" s="319"/>
      <c r="F130" s="320"/>
      <c r="G130" s="20"/>
      <c r="H130" s="20"/>
      <c r="I130" s="20"/>
      <c r="J130" s="20"/>
      <c r="K130" s="20"/>
      <c r="L130" s="20"/>
      <c r="M130" s="61"/>
      <c r="N130" s="63" t="s">
        <v>65</v>
      </c>
      <c r="O130" s="63" t="s">
        <v>65</v>
      </c>
      <c r="P130" s="20"/>
      <c r="Q130" s="20"/>
      <c r="R130" s="20"/>
      <c r="S130" s="20"/>
      <c r="T130" s="62"/>
      <c r="U130" s="20"/>
      <c r="V130" s="20"/>
      <c r="W130" s="20"/>
      <c r="X130" s="20"/>
      <c r="Y130" s="20"/>
      <c r="Z130" s="20"/>
      <c r="AA130" s="20"/>
      <c r="AB130" s="62"/>
    </row>
    <row r="131" spans="1:28" ht="15">
      <c r="A131" s="60">
        <v>1</v>
      </c>
      <c r="B131" s="20" t="s">
        <v>688</v>
      </c>
      <c r="C131" s="20" t="s">
        <v>689</v>
      </c>
      <c r="D131" s="20"/>
      <c r="E131" s="20"/>
      <c r="F131" s="20" t="s">
        <v>562</v>
      </c>
      <c r="G131" s="20" t="s">
        <v>690</v>
      </c>
      <c r="H131" s="20" t="s">
        <v>412</v>
      </c>
      <c r="I131" s="20" t="s">
        <v>398</v>
      </c>
      <c r="J131" s="20">
        <v>2</v>
      </c>
      <c r="K131" s="20">
        <v>2</v>
      </c>
      <c r="L131" s="20">
        <v>12</v>
      </c>
      <c r="M131" s="61">
        <v>25</v>
      </c>
      <c r="N131" s="63" t="s">
        <v>548</v>
      </c>
      <c r="O131" s="63" t="s">
        <v>549</v>
      </c>
      <c r="P131" s="20">
        <v>2.2</v>
      </c>
      <c r="Q131" s="20"/>
      <c r="R131" s="20">
        <v>3</v>
      </c>
      <c r="S131" s="20"/>
      <c r="T131" s="62" t="s">
        <v>398</v>
      </c>
      <c r="U131" s="20" t="s">
        <v>399</v>
      </c>
      <c r="V131" s="20">
        <v>1981</v>
      </c>
      <c r="W131" s="20"/>
      <c r="X131" s="20" t="s">
        <v>413</v>
      </c>
      <c r="Y131" s="20" t="s">
        <v>401</v>
      </c>
      <c r="Z131" s="20" t="s">
        <v>401</v>
      </c>
      <c r="AA131" s="20" t="s">
        <v>406</v>
      </c>
      <c r="AB131" s="62" t="s">
        <v>414</v>
      </c>
    </row>
    <row r="132" spans="1:28" ht="15">
      <c r="A132" s="60">
        <f aca="true" t="shared" si="2" ref="A132:A154">A131+1</f>
        <v>2</v>
      </c>
      <c r="B132" s="20" t="s">
        <v>691</v>
      </c>
      <c r="C132" s="20" t="s">
        <v>692</v>
      </c>
      <c r="D132" s="20"/>
      <c r="E132" s="20"/>
      <c r="F132" s="20" t="s">
        <v>673</v>
      </c>
      <c r="G132" s="20" t="s">
        <v>693</v>
      </c>
      <c r="H132" s="20" t="s">
        <v>397</v>
      </c>
      <c r="I132" s="20" t="s">
        <v>398</v>
      </c>
      <c r="J132" s="20">
        <v>3</v>
      </c>
      <c r="K132" s="20" t="s">
        <v>694</v>
      </c>
      <c r="L132" s="20" t="s">
        <v>695</v>
      </c>
      <c r="M132" s="61">
        <v>78</v>
      </c>
      <c r="N132" s="63" t="s">
        <v>560</v>
      </c>
      <c r="O132" s="63" t="s">
        <v>588</v>
      </c>
      <c r="P132" s="20">
        <v>3</v>
      </c>
      <c r="Q132" s="20"/>
      <c r="R132" s="20">
        <v>4.5</v>
      </c>
      <c r="S132" s="20"/>
      <c r="T132" s="62" t="s">
        <v>398</v>
      </c>
      <c r="U132" s="20" t="s">
        <v>399</v>
      </c>
      <c r="V132" s="20">
        <v>1975</v>
      </c>
      <c r="W132" s="20"/>
      <c r="X132" s="20" t="s">
        <v>399</v>
      </c>
      <c r="Y132" s="20" t="s">
        <v>407</v>
      </c>
      <c r="Z132" s="20" t="s">
        <v>401</v>
      </c>
      <c r="AA132" s="20" t="s">
        <v>408</v>
      </c>
      <c r="AB132" s="62" t="s">
        <v>447</v>
      </c>
    </row>
    <row r="133" spans="1:28" ht="15">
      <c r="A133" s="60">
        <f t="shared" si="2"/>
        <v>3</v>
      </c>
      <c r="B133" s="20" t="s">
        <v>691</v>
      </c>
      <c r="C133" s="20" t="s">
        <v>696</v>
      </c>
      <c r="D133" s="20"/>
      <c r="E133" s="20"/>
      <c r="F133" s="20" t="s">
        <v>697</v>
      </c>
      <c r="G133" s="20" t="s">
        <v>693</v>
      </c>
      <c r="H133" s="20" t="s">
        <v>397</v>
      </c>
      <c r="I133" s="20" t="s">
        <v>398</v>
      </c>
      <c r="J133" s="20">
        <v>1</v>
      </c>
      <c r="K133" s="20">
        <v>1</v>
      </c>
      <c r="L133" s="20">
        <v>19</v>
      </c>
      <c r="M133" s="61">
        <v>20</v>
      </c>
      <c r="N133" s="63" t="s">
        <v>560</v>
      </c>
      <c r="O133" s="63" t="s">
        <v>588</v>
      </c>
      <c r="P133" s="20">
        <v>3</v>
      </c>
      <c r="Q133" s="20"/>
      <c r="R133" s="20">
        <v>4.5</v>
      </c>
      <c r="S133" s="20"/>
      <c r="T133" s="62" t="s">
        <v>398</v>
      </c>
      <c r="U133" s="20" t="s">
        <v>399</v>
      </c>
      <c r="V133" s="20">
        <v>1971</v>
      </c>
      <c r="W133" s="20"/>
      <c r="X133" s="20" t="s">
        <v>399</v>
      </c>
      <c r="Y133" s="20" t="s">
        <v>407</v>
      </c>
      <c r="Z133" s="20" t="s">
        <v>401</v>
      </c>
      <c r="AA133" s="20" t="s">
        <v>408</v>
      </c>
      <c r="AB133" s="62" t="s">
        <v>403</v>
      </c>
    </row>
    <row r="134" spans="1:28" ht="15">
      <c r="A134" s="60">
        <f t="shared" si="2"/>
        <v>4</v>
      </c>
      <c r="B134" s="20" t="s">
        <v>691</v>
      </c>
      <c r="C134" s="20" t="s">
        <v>698</v>
      </c>
      <c r="D134" s="20"/>
      <c r="E134" s="20"/>
      <c r="F134" s="20" t="s">
        <v>697</v>
      </c>
      <c r="G134" s="20" t="s">
        <v>693</v>
      </c>
      <c r="H134" s="20" t="s">
        <v>397</v>
      </c>
      <c r="I134" s="20" t="s">
        <v>398</v>
      </c>
      <c r="J134" s="20">
        <v>1</v>
      </c>
      <c r="K134" s="20">
        <v>1</v>
      </c>
      <c r="L134" s="20">
        <v>17.5</v>
      </c>
      <c r="M134" s="61">
        <v>18</v>
      </c>
      <c r="N134" s="63" t="s">
        <v>699</v>
      </c>
      <c r="O134" s="63" t="s">
        <v>700</v>
      </c>
      <c r="P134" s="20">
        <v>2.5</v>
      </c>
      <c r="Q134" s="20"/>
      <c r="R134" s="20">
        <v>3.2</v>
      </c>
      <c r="S134" s="20"/>
      <c r="T134" s="62" t="s">
        <v>398</v>
      </c>
      <c r="U134" s="20" t="s">
        <v>399</v>
      </c>
      <c r="V134" s="20">
        <v>1971</v>
      </c>
      <c r="W134" s="20"/>
      <c r="X134" s="20" t="s">
        <v>406</v>
      </c>
      <c r="Y134" s="20" t="s">
        <v>401</v>
      </c>
      <c r="Z134" s="20" t="s">
        <v>401</v>
      </c>
      <c r="AA134" s="20" t="s">
        <v>408</v>
      </c>
      <c r="AB134" s="62" t="s">
        <v>447</v>
      </c>
    </row>
    <row r="135" spans="1:28" ht="15">
      <c r="A135" s="60">
        <f t="shared" si="2"/>
        <v>5</v>
      </c>
      <c r="B135" s="20" t="s">
        <v>701</v>
      </c>
      <c r="C135" s="20" t="s">
        <v>702</v>
      </c>
      <c r="D135" s="20"/>
      <c r="E135" s="20"/>
      <c r="F135" s="20" t="s">
        <v>703</v>
      </c>
      <c r="G135" s="20" t="s">
        <v>704</v>
      </c>
      <c r="H135" s="20" t="s">
        <v>397</v>
      </c>
      <c r="I135" s="20" t="s">
        <v>398</v>
      </c>
      <c r="J135" s="20">
        <v>2</v>
      </c>
      <c r="K135" s="20">
        <v>2</v>
      </c>
      <c r="L135" s="20">
        <v>20</v>
      </c>
      <c r="M135" s="61">
        <v>42</v>
      </c>
      <c r="N135" s="63" t="s">
        <v>705</v>
      </c>
      <c r="O135" s="63" t="s">
        <v>706</v>
      </c>
      <c r="P135" s="20">
        <v>3</v>
      </c>
      <c r="Q135" s="20"/>
      <c r="R135" s="20">
        <v>4</v>
      </c>
      <c r="S135" s="20"/>
      <c r="T135" s="62" t="s">
        <v>398</v>
      </c>
      <c r="U135" s="20" t="s">
        <v>399</v>
      </c>
      <c r="V135" s="20">
        <v>1960</v>
      </c>
      <c r="W135" s="20"/>
      <c r="X135" s="20" t="s">
        <v>406</v>
      </c>
      <c r="Y135" s="20" t="s">
        <v>401</v>
      </c>
      <c r="Z135" s="20" t="s">
        <v>401</v>
      </c>
      <c r="AA135" s="20" t="s">
        <v>408</v>
      </c>
      <c r="AB135" s="62" t="s">
        <v>447</v>
      </c>
    </row>
    <row r="136" spans="1:28" ht="15">
      <c r="A136" s="60">
        <f t="shared" si="2"/>
        <v>6</v>
      </c>
      <c r="B136" s="20" t="s">
        <v>708</v>
      </c>
      <c r="C136" s="20" t="s">
        <v>709</v>
      </c>
      <c r="D136" s="20"/>
      <c r="E136" s="20"/>
      <c r="F136" s="20" t="s">
        <v>574</v>
      </c>
      <c r="G136" s="20" t="s">
        <v>710</v>
      </c>
      <c r="H136" s="20" t="s">
        <v>711</v>
      </c>
      <c r="I136" s="20" t="s">
        <v>398</v>
      </c>
      <c r="J136" s="20">
        <v>3</v>
      </c>
      <c r="K136" s="20">
        <v>3</v>
      </c>
      <c r="L136" s="20" t="s">
        <v>712</v>
      </c>
      <c r="M136" s="61">
        <v>26</v>
      </c>
      <c r="N136" s="63" t="s">
        <v>713</v>
      </c>
      <c r="O136" s="63" t="s">
        <v>714</v>
      </c>
      <c r="P136" s="20">
        <v>2</v>
      </c>
      <c r="Q136" s="20"/>
      <c r="R136" s="20">
        <v>5</v>
      </c>
      <c r="S136" s="20"/>
      <c r="T136" s="62" t="s">
        <v>434</v>
      </c>
      <c r="U136" s="20" t="s">
        <v>504</v>
      </c>
      <c r="V136" s="20">
        <v>1920</v>
      </c>
      <c r="W136" s="20"/>
      <c r="X136" s="20" t="s">
        <v>406</v>
      </c>
      <c r="Y136" s="20" t="s">
        <v>401</v>
      </c>
      <c r="Z136" s="20" t="s">
        <v>401</v>
      </c>
      <c r="AA136" s="20" t="s">
        <v>402</v>
      </c>
      <c r="AB136" s="62" t="s">
        <v>715</v>
      </c>
    </row>
    <row r="137" spans="1:28" ht="15">
      <c r="A137" s="60">
        <f t="shared" si="2"/>
        <v>7</v>
      </c>
      <c r="B137" s="20" t="s">
        <v>716</v>
      </c>
      <c r="C137" s="20" t="s">
        <v>717</v>
      </c>
      <c r="D137" s="20"/>
      <c r="E137" s="20"/>
      <c r="F137" s="20" t="s">
        <v>574</v>
      </c>
      <c r="G137" s="20" t="s">
        <v>718</v>
      </c>
      <c r="H137" s="20" t="s">
        <v>711</v>
      </c>
      <c r="I137" s="20" t="s">
        <v>398</v>
      </c>
      <c r="J137" s="20">
        <v>2</v>
      </c>
      <c r="K137" s="20">
        <v>2</v>
      </c>
      <c r="L137" s="20">
        <v>15</v>
      </c>
      <c r="M137" s="61">
        <v>32</v>
      </c>
      <c r="N137" s="63" t="s">
        <v>719</v>
      </c>
      <c r="O137" s="63" t="s">
        <v>720</v>
      </c>
      <c r="P137" s="20">
        <v>2</v>
      </c>
      <c r="Q137" s="20"/>
      <c r="R137" s="20">
        <v>5</v>
      </c>
      <c r="S137" s="20"/>
      <c r="T137" s="62" t="s">
        <v>434</v>
      </c>
      <c r="U137" s="20" t="s">
        <v>435</v>
      </c>
      <c r="V137" s="20">
        <v>1950</v>
      </c>
      <c r="W137" s="20"/>
      <c r="X137" s="20" t="s">
        <v>406</v>
      </c>
      <c r="Y137" s="20" t="s">
        <v>407</v>
      </c>
      <c r="Z137" s="20" t="s">
        <v>407</v>
      </c>
      <c r="AA137" s="20" t="s">
        <v>408</v>
      </c>
      <c r="AB137" s="62" t="s">
        <v>715</v>
      </c>
    </row>
    <row r="138" spans="1:28" ht="15">
      <c r="A138" s="60">
        <f t="shared" si="2"/>
        <v>8</v>
      </c>
      <c r="B138" s="20" t="s">
        <v>721</v>
      </c>
      <c r="C138" s="20" t="s">
        <v>722</v>
      </c>
      <c r="D138" s="20"/>
      <c r="E138" s="20"/>
      <c r="F138" s="20" t="s">
        <v>723</v>
      </c>
      <c r="G138" s="20" t="s">
        <v>724</v>
      </c>
      <c r="H138" s="20" t="s">
        <v>397</v>
      </c>
      <c r="I138" s="20" t="s">
        <v>398</v>
      </c>
      <c r="J138" s="20">
        <v>1</v>
      </c>
      <c r="K138" s="20">
        <v>1</v>
      </c>
      <c r="L138" s="20">
        <v>9.5</v>
      </c>
      <c r="M138" s="61">
        <v>11</v>
      </c>
      <c r="N138" s="63" t="s">
        <v>561</v>
      </c>
      <c r="O138" s="63" t="s">
        <v>725</v>
      </c>
      <c r="P138" s="20">
        <v>3</v>
      </c>
      <c r="Q138" s="20"/>
      <c r="R138" s="20">
        <v>5</v>
      </c>
      <c r="S138" s="20"/>
      <c r="T138" s="62" t="s">
        <v>434</v>
      </c>
      <c r="U138" s="20" t="s">
        <v>435</v>
      </c>
      <c r="V138" s="20">
        <v>1967</v>
      </c>
      <c r="W138" s="20"/>
      <c r="X138" s="20" t="s">
        <v>435</v>
      </c>
      <c r="Y138" s="20" t="s">
        <v>407</v>
      </c>
      <c r="Z138" s="20" t="s">
        <v>407</v>
      </c>
      <c r="AA138" s="20" t="s">
        <v>408</v>
      </c>
      <c r="AB138" s="62" t="s">
        <v>447</v>
      </c>
    </row>
    <row r="139" spans="1:28" ht="15">
      <c r="A139" s="60">
        <f t="shared" si="2"/>
        <v>9</v>
      </c>
      <c r="B139" s="64" t="s">
        <v>726</v>
      </c>
      <c r="C139" s="20" t="s">
        <v>727</v>
      </c>
      <c r="D139" s="20"/>
      <c r="E139" s="20"/>
      <c r="F139" s="20" t="s">
        <v>728</v>
      </c>
      <c r="G139" s="20" t="s">
        <v>729</v>
      </c>
      <c r="H139" s="20" t="s">
        <v>412</v>
      </c>
      <c r="I139" s="20" t="s">
        <v>398</v>
      </c>
      <c r="J139" s="20">
        <v>1</v>
      </c>
      <c r="K139" s="20">
        <v>1</v>
      </c>
      <c r="L139" s="20">
        <v>9.6</v>
      </c>
      <c r="M139" s="61">
        <v>11</v>
      </c>
      <c r="N139" s="63" t="s">
        <v>561</v>
      </c>
      <c r="O139" s="63" t="s">
        <v>561</v>
      </c>
      <c r="P139" s="20">
        <v>2.5</v>
      </c>
      <c r="Q139" s="20"/>
      <c r="R139" s="20">
        <v>4.5</v>
      </c>
      <c r="S139" s="20"/>
      <c r="T139" s="62" t="s">
        <v>398</v>
      </c>
      <c r="U139" s="20" t="s">
        <v>399</v>
      </c>
      <c r="V139" s="20">
        <v>1975</v>
      </c>
      <c r="W139" s="20"/>
      <c r="X139" s="20" t="s">
        <v>406</v>
      </c>
      <c r="Y139" s="20" t="s">
        <v>401</v>
      </c>
      <c r="Z139" s="20" t="s">
        <v>401</v>
      </c>
      <c r="AA139" s="20" t="s">
        <v>402</v>
      </c>
      <c r="AB139" s="62" t="s">
        <v>414</v>
      </c>
    </row>
    <row r="140" spans="1:28" ht="15">
      <c r="A140" s="60">
        <f t="shared" si="2"/>
        <v>10</v>
      </c>
      <c r="B140" s="20" t="s">
        <v>730</v>
      </c>
      <c r="C140" s="20" t="s">
        <v>731</v>
      </c>
      <c r="D140" s="20"/>
      <c r="E140" s="20"/>
      <c r="F140" s="20" t="s">
        <v>732</v>
      </c>
      <c r="G140" s="20" t="s">
        <v>172</v>
      </c>
      <c r="H140" s="20" t="s">
        <v>397</v>
      </c>
      <c r="I140" s="20" t="s">
        <v>398</v>
      </c>
      <c r="J140" s="20">
        <v>1</v>
      </c>
      <c r="K140" s="20">
        <v>1</v>
      </c>
      <c r="L140" s="20">
        <v>10</v>
      </c>
      <c r="M140" s="61">
        <v>11</v>
      </c>
      <c r="N140" s="63" t="s">
        <v>561</v>
      </c>
      <c r="O140" s="63" t="s">
        <v>733</v>
      </c>
      <c r="P140" s="20">
        <v>2.6</v>
      </c>
      <c r="Q140" s="20"/>
      <c r="R140" s="20">
        <v>3</v>
      </c>
      <c r="S140" s="20"/>
      <c r="T140" s="62" t="s">
        <v>398</v>
      </c>
      <c r="U140" s="20" t="s">
        <v>399</v>
      </c>
      <c r="V140" s="20">
        <v>1983</v>
      </c>
      <c r="W140" s="20"/>
      <c r="X140" s="20" t="s">
        <v>406</v>
      </c>
      <c r="Y140" s="20" t="s">
        <v>401</v>
      </c>
      <c r="Z140" s="20" t="s">
        <v>401</v>
      </c>
      <c r="AA140" s="20" t="s">
        <v>402</v>
      </c>
      <c r="AB140" s="62" t="s">
        <v>414</v>
      </c>
    </row>
    <row r="141" spans="1:28" s="78" customFormat="1" ht="15">
      <c r="A141" s="168">
        <f t="shared" si="2"/>
        <v>11</v>
      </c>
      <c r="B141" s="102" t="s">
        <v>734</v>
      </c>
      <c r="C141" s="102" t="s">
        <v>735</v>
      </c>
      <c r="D141" s="102"/>
      <c r="E141" s="102"/>
      <c r="F141" s="102" t="s">
        <v>471</v>
      </c>
      <c r="G141" s="102" t="s">
        <v>521</v>
      </c>
      <c r="H141" s="102" t="s">
        <v>397</v>
      </c>
      <c r="I141" s="102" t="s">
        <v>398</v>
      </c>
      <c r="J141" s="102">
        <v>2</v>
      </c>
      <c r="K141" s="102">
        <v>2</v>
      </c>
      <c r="L141" s="102">
        <v>10</v>
      </c>
      <c r="M141" s="169">
        <v>20</v>
      </c>
      <c r="N141" s="170" t="s">
        <v>576</v>
      </c>
      <c r="O141" s="170" t="s">
        <v>561</v>
      </c>
      <c r="P141" s="102">
        <v>2.8</v>
      </c>
      <c r="Q141" s="102"/>
      <c r="R141" s="102">
        <v>3.5</v>
      </c>
      <c r="S141" s="102"/>
      <c r="T141" s="171" t="s">
        <v>434</v>
      </c>
      <c r="U141" s="102" t="s">
        <v>435</v>
      </c>
      <c r="V141" s="102">
        <v>1965</v>
      </c>
      <c r="W141" s="102"/>
      <c r="X141" s="102" t="s">
        <v>406</v>
      </c>
      <c r="Y141" s="102" t="s">
        <v>401</v>
      </c>
      <c r="Z141" s="102" t="s">
        <v>407</v>
      </c>
      <c r="AA141" s="102" t="s">
        <v>402</v>
      </c>
      <c r="AB141" s="171" t="s">
        <v>736</v>
      </c>
    </row>
    <row r="142" spans="1:28" ht="15">
      <c r="A142" s="60">
        <f t="shared" si="2"/>
        <v>12</v>
      </c>
      <c r="B142" s="20" t="s">
        <v>737</v>
      </c>
      <c r="C142" s="20" t="s">
        <v>738</v>
      </c>
      <c r="D142" s="20"/>
      <c r="E142" s="20"/>
      <c r="F142" s="20" t="s">
        <v>562</v>
      </c>
      <c r="G142" s="20" t="s">
        <v>739</v>
      </c>
      <c r="H142" s="20" t="s">
        <v>412</v>
      </c>
      <c r="I142" s="20" t="s">
        <v>398</v>
      </c>
      <c r="J142" s="20">
        <v>2</v>
      </c>
      <c r="K142" s="20">
        <v>2</v>
      </c>
      <c r="L142" s="20">
        <v>17</v>
      </c>
      <c r="M142" s="61">
        <v>42</v>
      </c>
      <c r="N142" s="63" t="s">
        <v>576</v>
      </c>
      <c r="O142" s="63" t="s">
        <v>588</v>
      </c>
      <c r="P142" s="20">
        <v>6.5</v>
      </c>
      <c r="Q142" s="20"/>
      <c r="R142" s="20">
        <v>7</v>
      </c>
      <c r="S142" s="20"/>
      <c r="T142" s="62" t="s">
        <v>398</v>
      </c>
      <c r="U142" s="20" t="s">
        <v>399</v>
      </c>
      <c r="V142" s="20">
        <v>1972</v>
      </c>
      <c r="W142" s="20"/>
      <c r="X142" s="20" t="s">
        <v>413</v>
      </c>
      <c r="Y142" s="20" t="s">
        <v>401</v>
      </c>
      <c r="Z142" s="20" t="s">
        <v>401</v>
      </c>
      <c r="AA142" s="20" t="s">
        <v>402</v>
      </c>
      <c r="AB142" s="62" t="s">
        <v>414</v>
      </c>
    </row>
    <row r="143" spans="1:28" ht="15">
      <c r="A143" s="60">
        <f t="shared" si="2"/>
        <v>13</v>
      </c>
      <c r="B143" s="20" t="s">
        <v>740</v>
      </c>
      <c r="C143" s="20" t="s">
        <v>741</v>
      </c>
      <c r="D143" s="20"/>
      <c r="E143" s="20"/>
      <c r="F143" s="20" t="s">
        <v>417</v>
      </c>
      <c r="G143" s="20" t="s">
        <v>742</v>
      </c>
      <c r="H143" s="20" t="s">
        <v>412</v>
      </c>
      <c r="I143" s="20" t="s">
        <v>398</v>
      </c>
      <c r="J143" s="20">
        <v>2</v>
      </c>
      <c r="K143" s="20">
        <v>2</v>
      </c>
      <c r="L143" s="20">
        <v>12</v>
      </c>
      <c r="M143" s="61">
        <v>28</v>
      </c>
      <c r="N143" s="63" t="s">
        <v>743</v>
      </c>
      <c r="O143" s="63" t="s">
        <v>744</v>
      </c>
      <c r="P143" s="20">
        <v>4.4</v>
      </c>
      <c r="Q143" s="20"/>
      <c r="R143" s="20">
        <v>4.4</v>
      </c>
      <c r="S143" s="20"/>
      <c r="T143" s="62" t="s">
        <v>398</v>
      </c>
      <c r="U143" s="20" t="s">
        <v>400</v>
      </c>
      <c r="V143" s="20">
        <v>1994</v>
      </c>
      <c r="W143" s="20"/>
      <c r="X143" s="20" t="s">
        <v>413</v>
      </c>
      <c r="Y143" s="20" t="s">
        <v>401</v>
      </c>
      <c r="Z143" s="20" t="s">
        <v>401</v>
      </c>
      <c r="AA143" s="20" t="s">
        <v>406</v>
      </c>
      <c r="AB143" s="62" t="s">
        <v>414</v>
      </c>
    </row>
    <row r="144" spans="1:28" ht="15">
      <c r="A144" s="60">
        <f t="shared" si="2"/>
        <v>14</v>
      </c>
      <c r="B144" s="20" t="s">
        <v>745</v>
      </c>
      <c r="C144" s="20" t="s">
        <v>746</v>
      </c>
      <c r="D144" s="20"/>
      <c r="E144" s="20"/>
      <c r="F144" s="20" t="s">
        <v>417</v>
      </c>
      <c r="G144" s="20" t="s">
        <v>747</v>
      </c>
      <c r="H144" s="20" t="s">
        <v>402</v>
      </c>
      <c r="I144" s="20" t="s">
        <v>402</v>
      </c>
      <c r="J144" s="20">
        <v>2</v>
      </c>
      <c r="K144" s="20">
        <v>2</v>
      </c>
      <c r="L144" s="20">
        <v>8</v>
      </c>
      <c r="M144" s="61">
        <v>19</v>
      </c>
      <c r="N144" s="63" t="s">
        <v>560</v>
      </c>
      <c r="O144" s="63" t="s">
        <v>561</v>
      </c>
      <c r="P144" s="20">
        <v>3</v>
      </c>
      <c r="Q144" s="20"/>
      <c r="R144" s="20">
        <v>3.5</v>
      </c>
      <c r="S144" s="20"/>
      <c r="T144" s="62" t="s">
        <v>398</v>
      </c>
      <c r="U144" s="20" t="s">
        <v>406</v>
      </c>
      <c r="V144" s="20">
        <v>1950</v>
      </c>
      <c r="W144" s="20"/>
      <c r="X144" s="20" t="s">
        <v>435</v>
      </c>
      <c r="Y144" s="20" t="s">
        <v>401</v>
      </c>
      <c r="Z144" s="20" t="s">
        <v>401</v>
      </c>
      <c r="AA144" s="20" t="s">
        <v>402</v>
      </c>
      <c r="AB144" s="62" t="s">
        <v>736</v>
      </c>
    </row>
    <row r="145" spans="1:28" ht="15">
      <c r="A145" s="60">
        <f t="shared" si="2"/>
        <v>15</v>
      </c>
      <c r="B145" s="20" t="s">
        <v>748</v>
      </c>
      <c r="C145" s="20" t="s">
        <v>749</v>
      </c>
      <c r="D145" s="20"/>
      <c r="E145" s="20"/>
      <c r="F145" s="20" t="s">
        <v>464</v>
      </c>
      <c r="G145" s="20" t="s">
        <v>750</v>
      </c>
      <c r="H145" s="20" t="s">
        <v>711</v>
      </c>
      <c r="I145" s="20" t="s">
        <v>402</v>
      </c>
      <c r="J145" s="20">
        <v>5</v>
      </c>
      <c r="K145" s="20">
        <v>5</v>
      </c>
      <c r="L145" s="20">
        <v>12</v>
      </c>
      <c r="M145" s="61">
        <v>60</v>
      </c>
      <c r="N145" s="63" t="s">
        <v>576</v>
      </c>
      <c r="O145" s="63" t="s">
        <v>577</v>
      </c>
      <c r="P145" s="20">
        <v>3.5</v>
      </c>
      <c r="Q145" s="20"/>
      <c r="R145" s="20">
        <v>5</v>
      </c>
      <c r="S145" s="20"/>
      <c r="T145" s="62" t="s">
        <v>434</v>
      </c>
      <c r="U145" s="20" t="s">
        <v>435</v>
      </c>
      <c r="V145" s="20">
        <v>1982</v>
      </c>
      <c r="W145" s="20"/>
      <c r="X145" s="20" t="s">
        <v>435</v>
      </c>
      <c r="Y145" s="20" t="s">
        <v>401</v>
      </c>
      <c r="Z145" s="20" t="s">
        <v>407</v>
      </c>
      <c r="AA145" s="20" t="s">
        <v>408</v>
      </c>
      <c r="AB145" s="62" t="s">
        <v>715</v>
      </c>
    </row>
    <row r="146" spans="1:28" ht="15">
      <c r="A146" s="60">
        <f t="shared" si="2"/>
        <v>16</v>
      </c>
      <c r="B146" s="20" t="s">
        <v>751</v>
      </c>
      <c r="C146" s="20" t="s">
        <v>752</v>
      </c>
      <c r="D146" s="20"/>
      <c r="E146" s="20"/>
      <c r="F146" s="20" t="s">
        <v>440</v>
      </c>
      <c r="G146" s="20" t="s">
        <v>753</v>
      </c>
      <c r="H146" s="20" t="s">
        <v>412</v>
      </c>
      <c r="I146" s="20" t="s">
        <v>398</v>
      </c>
      <c r="J146" s="20">
        <v>1</v>
      </c>
      <c r="K146" s="20">
        <v>1</v>
      </c>
      <c r="L146" s="20">
        <v>10</v>
      </c>
      <c r="M146" s="61">
        <v>13.5</v>
      </c>
      <c r="N146" s="63" t="s">
        <v>576</v>
      </c>
      <c r="O146" s="63" t="s">
        <v>700</v>
      </c>
      <c r="P146" s="20">
        <v>3</v>
      </c>
      <c r="Q146" s="20"/>
      <c r="R146" s="20">
        <v>3.5</v>
      </c>
      <c r="S146" s="20"/>
      <c r="T146" s="62" t="s">
        <v>398</v>
      </c>
      <c r="U146" s="20" t="s">
        <v>399</v>
      </c>
      <c r="V146" s="20">
        <v>1987</v>
      </c>
      <c r="W146" s="20"/>
      <c r="X146" s="20" t="s">
        <v>406</v>
      </c>
      <c r="Y146" s="20" t="s">
        <v>401</v>
      </c>
      <c r="Z146" s="20" t="s">
        <v>401</v>
      </c>
      <c r="AA146" s="20" t="s">
        <v>402</v>
      </c>
      <c r="AB146" s="62" t="s">
        <v>414</v>
      </c>
    </row>
    <row r="147" spans="1:28" ht="15">
      <c r="A147" s="60">
        <f t="shared" si="2"/>
        <v>17</v>
      </c>
      <c r="B147" s="20" t="s">
        <v>755</v>
      </c>
      <c r="C147" s="20" t="s">
        <v>557</v>
      </c>
      <c r="D147" s="20"/>
      <c r="E147" s="20"/>
      <c r="F147" s="20" t="s">
        <v>513</v>
      </c>
      <c r="G147" s="20" t="s">
        <v>756</v>
      </c>
      <c r="H147" s="20" t="s">
        <v>412</v>
      </c>
      <c r="I147" s="20" t="s">
        <v>398</v>
      </c>
      <c r="J147" s="20">
        <v>1</v>
      </c>
      <c r="K147" s="20">
        <v>1</v>
      </c>
      <c r="L147" s="20">
        <v>10</v>
      </c>
      <c r="M147" s="61">
        <v>12</v>
      </c>
      <c r="N147" s="63" t="s">
        <v>548</v>
      </c>
      <c r="O147" s="63" t="s">
        <v>548</v>
      </c>
      <c r="P147" s="20">
        <v>4</v>
      </c>
      <c r="Q147" s="20"/>
      <c r="R147" s="20">
        <v>4.5</v>
      </c>
      <c r="S147" s="20"/>
      <c r="T147" s="62" t="s">
        <v>398</v>
      </c>
      <c r="U147" s="20" t="s">
        <v>399</v>
      </c>
      <c r="V147" s="20">
        <v>1986</v>
      </c>
      <c r="W147" s="20"/>
      <c r="X147" s="20" t="s">
        <v>413</v>
      </c>
      <c r="Y147" s="20" t="s">
        <v>407</v>
      </c>
      <c r="Z147" s="20" t="s">
        <v>407</v>
      </c>
      <c r="AA147" s="20" t="s">
        <v>408</v>
      </c>
      <c r="AB147" s="62" t="s">
        <v>414</v>
      </c>
    </row>
    <row r="148" spans="1:28" ht="15">
      <c r="A148" s="60">
        <f t="shared" si="2"/>
        <v>18</v>
      </c>
      <c r="B148" s="20" t="s">
        <v>758</v>
      </c>
      <c r="C148" s="20" t="s">
        <v>759</v>
      </c>
      <c r="D148" s="20"/>
      <c r="E148" s="20"/>
      <c r="F148" s="20" t="s">
        <v>760</v>
      </c>
      <c r="G148" s="20" t="s">
        <v>761</v>
      </c>
      <c r="H148" s="20" t="s">
        <v>711</v>
      </c>
      <c r="I148" s="20" t="s">
        <v>402</v>
      </c>
      <c r="J148" s="20">
        <v>2</v>
      </c>
      <c r="K148" s="20" t="s">
        <v>694</v>
      </c>
      <c r="L148" s="20" t="s">
        <v>762</v>
      </c>
      <c r="M148" s="61">
        <v>23</v>
      </c>
      <c r="N148" s="63" t="s">
        <v>560</v>
      </c>
      <c r="O148" s="63" t="s">
        <v>561</v>
      </c>
      <c r="P148" s="20">
        <v>3.2</v>
      </c>
      <c r="Q148" s="20"/>
      <c r="R148" s="20">
        <v>4</v>
      </c>
      <c r="S148" s="20"/>
      <c r="T148" s="62" t="s">
        <v>434</v>
      </c>
      <c r="U148" s="20" t="s">
        <v>435</v>
      </c>
      <c r="V148" s="20">
        <v>1976</v>
      </c>
      <c r="W148" s="20"/>
      <c r="X148" s="20" t="s">
        <v>406</v>
      </c>
      <c r="Y148" s="20" t="s">
        <v>401</v>
      </c>
      <c r="Z148" s="20" t="s">
        <v>401</v>
      </c>
      <c r="AA148" s="20" t="s">
        <v>402</v>
      </c>
      <c r="AB148" s="62" t="s">
        <v>447</v>
      </c>
    </row>
    <row r="149" spans="1:28" ht="15">
      <c r="A149" s="60">
        <f t="shared" si="2"/>
        <v>19</v>
      </c>
      <c r="B149" s="20" t="s">
        <v>763</v>
      </c>
      <c r="C149" s="20" t="s">
        <v>764</v>
      </c>
      <c r="D149" s="20"/>
      <c r="E149" s="20"/>
      <c r="F149" s="20" t="s">
        <v>760</v>
      </c>
      <c r="G149" s="20" t="s">
        <v>765</v>
      </c>
      <c r="H149" s="20" t="s">
        <v>412</v>
      </c>
      <c r="I149" s="20" t="s">
        <v>398</v>
      </c>
      <c r="J149" s="20">
        <v>1</v>
      </c>
      <c r="K149" s="20">
        <v>1</v>
      </c>
      <c r="L149" s="20">
        <v>14</v>
      </c>
      <c r="M149" s="61">
        <v>14</v>
      </c>
      <c r="N149" s="63" t="s">
        <v>588</v>
      </c>
      <c r="O149" s="63" t="s">
        <v>575</v>
      </c>
      <c r="P149" s="20">
        <v>7</v>
      </c>
      <c r="Q149" s="20"/>
      <c r="R149" s="20">
        <v>8</v>
      </c>
      <c r="S149" s="20"/>
      <c r="T149" s="62" t="s">
        <v>398</v>
      </c>
      <c r="U149" s="20" t="s">
        <v>399</v>
      </c>
      <c r="V149" s="20">
        <v>1979</v>
      </c>
      <c r="W149" s="20"/>
      <c r="X149" s="20" t="s">
        <v>413</v>
      </c>
      <c r="Y149" s="20" t="s">
        <v>407</v>
      </c>
      <c r="Z149" s="20" t="s">
        <v>407</v>
      </c>
      <c r="AA149" s="20" t="s">
        <v>408</v>
      </c>
      <c r="AB149" s="62" t="s">
        <v>414</v>
      </c>
    </row>
    <row r="150" spans="1:28" ht="15">
      <c r="A150" s="60">
        <f t="shared" si="2"/>
        <v>20</v>
      </c>
      <c r="B150" s="20" t="s">
        <v>766</v>
      </c>
      <c r="C150" s="20" t="s">
        <v>767</v>
      </c>
      <c r="D150" s="20"/>
      <c r="E150" s="20"/>
      <c r="F150" s="20" t="s">
        <v>768</v>
      </c>
      <c r="G150" s="20" t="s">
        <v>761</v>
      </c>
      <c r="H150" s="20" t="s">
        <v>397</v>
      </c>
      <c r="I150" s="20" t="s">
        <v>398</v>
      </c>
      <c r="J150" s="20">
        <v>1</v>
      </c>
      <c r="K150" s="20">
        <v>1</v>
      </c>
      <c r="L150" s="20">
        <v>11</v>
      </c>
      <c r="M150" s="61">
        <v>13</v>
      </c>
      <c r="N150" s="63" t="s">
        <v>556</v>
      </c>
      <c r="O150" s="63" t="s">
        <v>556</v>
      </c>
      <c r="P150" s="20">
        <v>2.5</v>
      </c>
      <c r="Q150" s="20"/>
      <c r="R150" s="20">
        <v>3</v>
      </c>
      <c r="S150" s="20"/>
      <c r="T150" s="62" t="s">
        <v>434</v>
      </c>
      <c r="U150" s="20" t="s">
        <v>435</v>
      </c>
      <c r="V150" s="20">
        <v>1950</v>
      </c>
      <c r="W150" s="20"/>
      <c r="X150" s="20" t="s">
        <v>399</v>
      </c>
      <c r="Y150" s="20" t="s">
        <v>401</v>
      </c>
      <c r="Z150" s="20" t="s">
        <v>401</v>
      </c>
      <c r="AA150" s="20" t="s">
        <v>402</v>
      </c>
      <c r="AB150" s="62" t="s">
        <v>447</v>
      </c>
    </row>
    <row r="151" spans="1:28" ht="15">
      <c r="A151" s="60">
        <f t="shared" si="2"/>
        <v>21</v>
      </c>
      <c r="B151" s="20" t="s">
        <v>766</v>
      </c>
      <c r="C151" s="20" t="s">
        <v>769</v>
      </c>
      <c r="D151" s="20"/>
      <c r="E151" s="20"/>
      <c r="F151" s="20" t="s">
        <v>768</v>
      </c>
      <c r="G151" s="20" t="s">
        <v>770</v>
      </c>
      <c r="H151" s="20" t="s">
        <v>397</v>
      </c>
      <c r="I151" s="20" t="s">
        <v>398</v>
      </c>
      <c r="J151" s="20">
        <v>1</v>
      </c>
      <c r="K151" s="20">
        <v>1</v>
      </c>
      <c r="L151" s="20">
        <v>16.5</v>
      </c>
      <c r="M151" s="61">
        <v>19</v>
      </c>
      <c r="N151" s="63" t="s">
        <v>556</v>
      </c>
      <c r="O151" s="63" t="s">
        <v>556</v>
      </c>
      <c r="P151" s="20">
        <v>2.5</v>
      </c>
      <c r="Q151" s="20"/>
      <c r="R151" s="20">
        <v>3</v>
      </c>
      <c r="S151" s="20"/>
      <c r="T151" s="62" t="s">
        <v>476</v>
      </c>
      <c r="U151" s="20" t="s">
        <v>435</v>
      </c>
      <c r="V151" s="20">
        <v>1953</v>
      </c>
      <c r="W151" s="20"/>
      <c r="X151" s="20" t="s">
        <v>406</v>
      </c>
      <c r="Y151" s="20" t="s">
        <v>401</v>
      </c>
      <c r="Z151" s="20" t="s">
        <v>401</v>
      </c>
      <c r="AA151" s="20" t="s">
        <v>402</v>
      </c>
      <c r="AB151" s="62" t="s">
        <v>403</v>
      </c>
    </row>
    <row r="152" spans="1:28" ht="15">
      <c r="A152" s="60">
        <f t="shared" si="2"/>
        <v>22</v>
      </c>
      <c r="B152" s="20" t="s">
        <v>766</v>
      </c>
      <c r="C152" s="20" t="s">
        <v>771</v>
      </c>
      <c r="D152" s="20"/>
      <c r="E152" s="20"/>
      <c r="F152" s="20" t="s">
        <v>768</v>
      </c>
      <c r="G152" s="20" t="s">
        <v>770</v>
      </c>
      <c r="H152" s="20" t="s">
        <v>397</v>
      </c>
      <c r="I152" s="20" t="s">
        <v>398</v>
      </c>
      <c r="J152" s="20">
        <v>1</v>
      </c>
      <c r="K152" s="20">
        <v>1</v>
      </c>
      <c r="L152" s="20">
        <v>16.5</v>
      </c>
      <c r="M152" s="61">
        <v>19</v>
      </c>
      <c r="N152" s="63" t="s">
        <v>556</v>
      </c>
      <c r="O152" s="63" t="s">
        <v>556</v>
      </c>
      <c r="P152" s="20">
        <v>2</v>
      </c>
      <c r="Q152" s="20"/>
      <c r="R152" s="20">
        <v>3</v>
      </c>
      <c r="S152" s="20"/>
      <c r="T152" s="62" t="s">
        <v>476</v>
      </c>
      <c r="U152" s="20" t="s">
        <v>435</v>
      </c>
      <c r="V152" s="20">
        <v>1950</v>
      </c>
      <c r="W152" s="20"/>
      <c r="X152" s="20" t="s">
        <v>406</v>
      </c>
      <c r="Y152" s="20" t="s">
        <v>401</v>
      </c>
      <c r="Z152" s="20" t="s">
        <v>401</v>
      </c>
      <c r="AA152" s="20" t="s">
        <v>402</v>
      </c>
      <c r="AB152" s="62" t="s">
        <v>403</v>
      </c>
    </row>
    <row r="153" spans="1:28" ht="15">
      <c r="A153" s="60">
        <f t="shared" si="2"/>
        <v>23</v>
      </c>
      <c r="B153" s="20" t="s">
        <v>772</v>
      </c>
      <c r="C153" s="20" t="s">
        <v>773</v>
      </c>
      <c r="D153" s="20"/>
      <c r="E153" s="20"/>
      <c r="F153" s="20" t="s">
        <v>760</v>
      </c>
      <c r="G153" s="20" t="s">
        <v>761</v>
      </c>
      <c r="H153" s="20" t="s">
        <v>397</v>
      </c>
      <c r="I153" s="20" t="s">
        <v>398</v>
      </c>
      <c r="J153" s="20">
        <v>3</v>
      </c>
      <c r="K153" s="20">
        <v>3</v>
      </c>
      <c r="L153" s="20">
        <v>7</v>
      </c>
      <c r="M153" s="61">
        <v>23</v>
      </c>
      <c r="N153" s="63" t="s">
        <v>581</v>
      </c>
      <c r="O153" s="63" t="s">
        <v>600</v>
      </c>
      <c r="P153" s="20">
        <v>3.5</v>
      </c>
      <c r="Q153" s="20"/>
      <c r="R153" s="20">
        <v>4</v>
      </c>
      <c r="S153" s="20"/>
      <c r="T153" s="62" t="s">
        <v>398</v>
      </c>
      <c r="U153" s="20" t="s">
        <v>399</v>
      </c>
      <c r="V153" s="20">
        <v>1980</v>
      </c>
      <c r="W153" s="20"/>
      <c r="X153" s="20" t="s">
        <v>413</v>
      </c>
      <c r="Y153" s="20" t="s">
        <v>401</v>
      </c>
      <c r="Z153" s="20" t="s">
        <v>401</v>
      </c>
      <c r="AA153" s="20" t="s">
        <v>402</v>
      </c>
      <c r="AB153" s="62" t="s">
        <v>447</v>
      </c>
    </row>
    <row r="154" spans="1:28" ht="15.75" thickBot="1">
      <c r="A154" s="60">
        <f t="shared" si="2"/>
        <v>24</v>
      </c>
      <c r="B154" s="25" t="s">
        <v>772</v>
      </c>
      <c r="C154" s="25" t="s">
        <v>774</v>
      </c>
      <c r="D154" s="25"/>
      <c r="E154" s="25"/>
      <c r="F154" s="25" t="s">
        <v>760</v>
      </c>
      <c r="G154" s="25" t="s">
        <v>761</v>
      </c>
      <c r="H154" s="25" t="s">
        <v>397</v>
      </c>
      <c r="I154" s="25" t="s">
        <v>398</v>
      </c>
      <c r="J154" s="25">
        <v>3</v>
      </c>
      <c r="K154" s="25">
        <v>3</v>
      </c>
      <c r="L154" s="25">
        <v>7</v>
      </c>
      <c r="M154" s="65">
        <v>23</v>
      </c>
      <c r="N154" s="66" t="s">
        <v>775</v>
      </c>
      <c r="O154" s="66" t="s">
        <v>548</v>
      </c>
      <c r="P154" s="25">
        <v>3.5</v>
      </c>
      <c r="Q154" s="25"/>
      <c r="R154" s="25">
        <v>4</v>
      </c>
      <c r="S154" s="25"/>
      <c r="T154" s="67" t="s">
        <v>398</v>
      </c>
      <c r="U154" s="25" t="s">
        <v>399</v>
      </c>
      <c r="V154" s="25">
        <v>1981</v>
      </c>
      <c r="W154" s="25"/>
      <c r="X154" s="25" t="s">
        <v>413</v>
      </c>
      <c r="Y154" s="25" t="s">
        <v>401</v>
      </c>
      <c r="Z154" s="25" t="s">
        <v>401</v>
      </c>
      <c r="AA154" s="25" t="s">
        <v>402</v>
      </c>
      <c r="AB154" s="67" t="s">
        <v>403</v>
      </c>
    </row>
  </sheetData>
  <sheetProtection/>
  <mergeCells count="13">
    <mergeCell ref="J10:L10"/>
    <mergeCell ref="N10:O10"/>
    <mergeCell ref="A5:F5"/>
    <mergeCell ref="B130:F130"/>
    <mergeCell ref="Y5:AB5"/>
    <mergeCell ref="A7:AB7"/>
    <mergeCell ref="A8:AB8"/>
    <mergeCell ref="H11:I11"/>
    <mergeCell ref="K11:L11"/>
    <mergeCell ref="Q11:S11"/>
    <mergeCell ref="P10:S10"/>
    <mergeCell ref="D10:E10"/>
    <mergeCell ref="H10:I10"/>
  </mergeCells>
  <printOptions/>
  <pageMargins left="0.7" right="0.7" top="0.75" bottom="0.75" header="0.3" footer="0.3"/>
  <pageSetup fitToHeight="5" fitToWidth="1" horizontalDpi="600" verticalDpi="600" orientation="landscape" paperSize="9" scale="48" r:id="rId1"/>
  <headerFooter>
    <oddHeader>&amp;LJUDEȚUL MARAMUREȘ&amp;CPLAN DE ANALIZĂ ȘI ACOPERIRE A RISCURILOR&amp;R2018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30"/>
  <sheetViews>
    <sheetView tabSelected="1" view="pageLayout" zoomScale="70" zoomScaleNormal="75" zoomScalePageLayoutView="70" workbookViewId="0" topLeftCell="A325">
      <selection activeCell="T2" sqref="T2"/>
    </sheetView>
  </sheetViews>
  <sheetFormatPr defaultColWidth="9.140625" defaultRowHeight="15"/>
  <cols>
    <col min="1" max="1" width="5.28125" style="1" customWidth="1"/>
    <col min="3" max="3" width="34.8515625" style="0" customWidth="1"/>
    <col min="5" max="5" width="8.57421875" style="156" customWidth="1"/>
    <col min="6" max="6" width="8.140625" style="0" customWidth="1"/>
  </cols>
  <sheetData>
    <row r="4" spans="2:21" ht="15">
      <c r="B4" s="1"/>
      <c r="C4" s="1"/>
      <c r="D4" s="37"/>
      <c r="E4" s="153"/>
      <c r="F4" s="37"/>
      <c r="S4" s="348" t="s">
        <v>1220</v>
      </c>
      <c r="T4" s="348"/>
      <c r="U4" s="348"/>
    </row>
    <row r="5" spans="4:6" ht="15">
      <c r="D5" s="37"/>
      <c r="E5" s="153"/>
      <c r="F5" s="37"/>
    </row>
    <row r="6" spans="1:22" ht="1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</row>
    <row r="7" spans="1:22" ht="15">
      <c r="A7" s="314" t="s">
        <v>776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</row>
    <row r="8" spans="1:22" ht="1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</row>
    <row r="9" spans="1:22" ht="15">
      <c r="A9" s="2"/>
      <c r="B9" s="2"/>
      <c r="C9" s="2"/>
      <c r="D9" s="2"/>
      <c r="E9" s="15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T9" s="1"/>
      <c r="U9" s="1"/>
      <c r="V9" s="1"/>
    </row>
    <row r="10" spans="4:22" ht="15.75" thickBot="1">
      <c r="D10" s="37"/>
      <c r="E10" s="153"/>
      <c r="F10" s="37"/>
      <c r="T10" s="1"/>
      <c r="U10" s="1"/>
      <c r="V10" s="1"/>
    </row>
    <row r="11" spans="1:22" ht="15">
      <c r="A11" s="172"/>
      <c r="B11" s="351" t="s">
        <v>2</v>
      </c>
      <c r="C11" s="351"/>
      <c r="D11" s="342"/>
      <c r="E11" s="343"/>
      <c r="F11" s="352"/>
      <c r="G11" s="353" t="s">
        <v>4</v>
      </c>
      <c r="H11" s="354"/>
      <c r="I11" s="354"/>
      <c r="J11" s="354"/>
      <c r="K11" s="354"/>
      <c r="L11" s="355"/>
      <c r="M11" s="173"/>
      <c r="N11" s="173"/>
      <c r="O11" s="173" t="s">
        <v>5</v>
      </c>
      <c r="P11" s="173" t="s">
        <v>6</v>
      </c>
      <c r="Q11" s="342" t="s">
        <v>7</v>
      </c>
      <c r="R11" s="343"/>
      <c r="S11" s="173" t="s">
        <v>8</v>
      </c>
      <c r="T11" s="174" t="s">
        <v>9</v>
      </c>
      <c r="U11" s="174" t="s">
        <v>10</v>
      </c>
      <c r="V11" s="174" t="s">
        <v>11</v>
      </c>
    </row>
    <row r="12" spans="1:22" ht="15">
      <c r="A12" s="175"/>
      <c r="B12" s="344" t="s">
        <v>12</v>
      </c>
      <c r="C12" s="344"/>
      <c r="D12" s="345" t="s">
        <v>3</v>
      </c>
      <c r="E12" s="346"/>
      <c r="F12" s="347"/>
      <c r="G12" s="178" t="s">
        <v>777</v>
      </c>
      <c r="H12" s="178" t="s">
        <v>15</v>
      </c>
      <c r="I12" s="178" t="s">
        <v>778</v>
      </c>
      <c r="J12" s="178" t="s">
        <v>779</v>
      </c>
      <c r="K12" s="178" t="s">
        <v>780</v>
      </c>
      <c r="L12" s="178" t="s">
        <v>19</v>
      </c>
      <c r="M12" s="176" t="s">
        <v>20</v>
      </c>
      <c r="N12" s="176"/>
      <c r="O12" s="176" t="s">
        <v>21</v>
      </c>
      <c r="P12" s="176" t="s">
        <v>22</v>
      </c>
      <c r="Q12" s="349" t="s">
        <v>23</v>
      </c>
      <c r="R12" s="350"/>
      <c r="S12" s="176" t="s">
        <v>24</v>
      </c>
      <c r="T12" s="179" t="s">
        <v>25</v>
      </c>
      <c r="U12" s="179" t="s">
        <v>26</v>
      </c>
      <c r="V12" s="179" t="s">
        <v>27</v>
      </c>
    </row>
    <row r="13" spans="1:22" ht="15">
      <c r="A13" s="175" t="s">
        <v>8</v>
      </c>
      <c r="B13" s="344" t="s">
        <v>28</v>
      </c>
      <c r="C13" s="344"/>
      <c r="D13" s="345" t="s">
        <v>13</v>
      </c>
      <c r="E13" s="346"/>
      <c r="F13" s="347"/>
      <c r="G13" s="176" t="s">
        <v>781</v>
      </c>
      <c r="H13" s="176" t="s">
        <v>31</v>
      </c>
      <c r="I13" s="176" t="s">
        <v>32</v>
      </c>
      <c r="J13" s="176"/>
      <c r="K13" s="176"/>
      <c r="L13" s="176" t="s">
        <v>32</v>
      </c>
      <c r="M13" s="176" t="s">
        <v>32</v>
      </c>
      <c r="N13" s="176" t="s">
        <v>33</v>
      </c>
      <c r="O13" s="176" t="s">
        <v>34</v>
      </c>
      <c r="P13" s="176" t="s">
        <v>35</v>
      </c>
      <c r="Q13" s="178"/>
      <c r="R13" s="177"/>
      <c r="S13" s="176"/>
      <c r="T13" s="180"/>
      <c r="U13" s="180" t="s">
        <v>36</v>
      </c>
      <c r="V13" s="180" t="s">
        <v>37</v>
      </c>
    </row>
    <row r="14" spans="1:22" ht="15">
      <c r="A14" s="175" t="s">
        <v>38</v>
      </c>
      <c r="B14" s="344" t="s">
        <v>39</v>
      </c>
      <c r="C14" s="344"/>
      <c r="D14" s="345" t="s">
        <v>782</v>
      </c>
      <c r="E14" s="346"/>
      <c r="F14" s="347"/>
      <c r="G14" s="176"/>
      <c r="H14" s="176" t="s">
        <v>41</v>
      </c>
      <c r="I14" s="176" t="s">
        <v>42</v>
      </c>
      <c r="J14" s="176"/>
      <c r="K14" s="176"/>
      <c r="L14" s="176" t="s">
        <v>783</v>
      </c>
      <c r="M14" s="176" t="s">
        <v>44</v>
      </c>
      <c r="N14" s="176"/>
      <c r="O14" s="176" t="s">
        <v>45</v>
      </c>
      <c r="P14" s="176" t="s">
        <v>46</v>
      </c>
      <c r="Q14" s="176" t="s">
        <v>47</v>
      </c>
      <c r="R14" s="177" t="s">
        <v>48</v>
      </c>
      <c r="S14" s="176"/>
      <c r="T14" s="180"/>
      <c r="U14" s="180"/>
      <c r="V14" s="180" t="s">
        <v>784</v>
      </c>
    </row>
    <row r="15" spans="1:22" ht="15.75" thickBot="1">
      <c r="A15" s="181"/>
      <c r="B15" s="334" t="s">
        <v>50</v>
      </c>
      <c r="C15" s="334"/>
      <c r="D15" s="335"/>
      <c r="E15" s="336"/>
      <c r="F15" s="337"/>
      <c r="G15" s="182" t="s">
        <v>785</v>
      </c>
      <c r="H15" s="182" t="s">
        <v>52</v>
      </c>
      <c r="I15" s="182" t="s">
        <v>53</v>
      </c>
      <c r="J15" s="182" t="s">
        <v>54</v>
      </c>
      <c r="K15" s="182" t="s">
        <v>55</v>
      </c>
      <c r="L15" s="182" t="s">
        <v>56</v>
      </c>
      <c r="M15" s="182"/>
      <c r="N15" s="182"/>
      <c r="O15" s="182"/>
      <c r="P15" s="182" t="s">
        <v>57</v>
      </c>
      <c r="Q15" s="182"/>
      <c r="R15" s="183" t="s">
        <v>45</v>
      </c>
      <c r="S15" s="182"/>
      <c r="T15" s="184"/>
      <c r="U15" s="184"/>
      <c r="V15" s="184"/>
    </row>
    <row r="16" spans="1:22" ht="15.75" thickBot="1">
      <c r="A16" s="185">
        <v>0</v>
      </c>
      <c r="B16" s="338">
        <v>1</v>
      </c>
      <c r="C16" s="339"/>
      <c r="D16" s="187"/>
      <c r="E16" s="188">
        <v>2</v>
      </c>
      <c r="F16" s="187"/>
      <c r="G16" s="189">
        <v>3</v>
      </c>
      <c r="H16" s="189">
        <v>4</v>
      </c>
      <c r="I16" s="190">
        <v>5</v>
      </c>
      <c r="J16" s="191">
        <v>6</v>
      </c>
      <c r="K16" s="191">
        <v>7</v>
      </c>
      <c r="L16" s="191">
        <v>8</v>
      </c>
      <c r="M16" s="191">
        <v>9</v>
      </c>
      <c r="N16" s="191">
        <v>10</v>
      </c>
      <c r="O16" s="191">
        <v>11</v>
      </c>
      <c r="P16" s="191">
        <v>12</v>
      </c>
      <c r="Q16" s="191">
        <v>13</v>
      </c>
      <c r="R16" s="189">
        <v>14</v>
      </c>
      <c r="S16" s="192">
        <v>15</v>
      </c>
      <c r="T16" s="193">
        <v>16</v>
      </c>
      <c r="U16" s="193">
        <v>17</v>
      </c>
      <c r="V16" s="193">
        <v>18</v>
      </c>
    </row>
    <row r="17" spans="1:22" ht="15">
      <c r="A17" s="194">
        <v>1</v>
      </c>
      <c r="B17" s="195" t="s">
        <v>955</v>
      </c>
      <c r="C17" s="196"/>
      <c r="D17" s="197" t="s">
        <v>786</v>
      </c>
      <c r="E17" s="198" t="s">
        <v>787</v>
      </c>
      <c r="F17" s="199" t="s">
        <v>793</v>
      </c>
      <c r="G17" s="200"/>
      <c r="H17" s="200"/>
      <c r="I17" s="200">
        <v>3</v>
      </c>
      <c r="J17" s="200"/>
      <c r="K17" s="200">
        <v>3</v>
      </c>
      <c r="L17" s="200"/>
      <c r="M17" s="201" t="s">
        <v>398</v>
      </c>
      <c r="N17" s="201"/>
      <c r="O17" s="201"/>
      <c r="P17" s="201"/>
      <c r="Q17" s="202"/>
      <c r="R17" s="202"/>
      <c r="S17" s="203"/>
      <c r="T17" s="203"/>
      <c r="U17" s="203"/>
      <c r="V17" s="204"/>
    </row>
    <row r="18" spans="1:22" ht="15">
      <c r="A18" s="205" t="s">
        <v>65</v>
      </c>
      <c r="B18" s="206" t="s">
        <v>956</v>
      </c>
      <c r="C18" s="207" t="s">
        <v>956</v>
      </c>
      <c r="D18" s="208"/>
      <c r="E18" s="209"/>
      <c r="F18" s="210"/>
      <c r="G18" s="211"/>
      <c r="H18" s="211"/>
      <c r="I18" s="212"/>
      <c r="J18" s="211"/>
      <c r="K18" s="211"/>
      <c r="L18" s="211"/>
      <c r="M18" s="203"/>
      <c r="N18" s="203"/>
      <c r="O18" s="203"/>
      <c r="P18" s="203"/>
      <c r="Q18" s="203"/>
      <c r="R18" s="203"/>
      <c r="S18" s="203"/>
      <c r="T18" s="203"/>
      <c r="U18" s="203"/>
      <c r="V18" s="204"/>
    </row>
    <row r="19" spans="1:22" ht="15.75" thickBot="1">
      <c r="A19" s="213" t="s">
        <v>65</v>
      </c>
      <c r="B19" s="214" t="s">
        <v>957</v>
      </c>
      <c r="C19" s="215" t="s">
        <v>957</v>
      </c>
      <c r="D19" s="216"/>
      <c r="E19" s="217"/>
      <c r="F19" s="218"/>
      <c r="G19" s="219"/>
      <c r="H19" s="219"/>
      <c r="I19" s="219"/>
      <c r="J19" s="219"/>
      <c r="K19" s="219"/>
      <c r="L19" s="219"/>
      <c r="M19" s="220"/>
      <c r="N19" s="220"/>
      <c r="O19" s="220"/>
      <c r="P19" s="220"/>
      <c r="Q19" s="220"/>
      <c r="R19" s="220"/>
      <c r="S19" s="220"/>
      <c r="T19" s="220"/>
      <c r="U19" s="220"/>
      <c r="V19" s="221"/>
    </row>
    <row r="20" spans="1:22" ht="15">
      <c r="A20" s="222"/>
      <c r="B20" s="206" t="s">
        <v>958</v>
      </c>
      <c r="C20" s="223"/>
      <c r="D20" s="224"/>
      <c r="E20" s="225"/>
      <c r="F20" s="226"/>
      <c r="G20" s="227"/>
      <c r="H20" s="227"/>
      <c r="I20" s="227"/>
      <c r="J20" s="227"/>
      <c r="K20" s="227"/>
      <c r="L20" s="227"/>
      <c r="M20" s="228"/>
      <c r="N20" s="229"/>
      <c r="O20" s="229"/>
      <c r="P20" s="229"/>
      <c r="Q20" s="230"/>
      <c r="R20" s="230"/>
      <c r="S20" s="230"/>
      <c r="T20" s="230"/>
      <c r="U20" s="230"/>
      <c r="V20" s="231"/>
    </row>
    <row r="21" spans="1:22" ht="15">
      <c r="A21" s="222"/>
      <c r="B21" s="206" t="s">
        <v>959</v>
      </c>
      <c r="C21" s="223"/>
      <c r="D21" s="224" t="s">
        <v>786</v>
      </c>
      <c r="E21" s="225" t="s">
        <v>787</v>
      </c>
      <c r="F21" s="226" t="s">
        <v>853</v>
      </c>
      <c r="G21" s="227"/>
      <c r="H21" s="227"/>
      <c r="I21" s="227"/>
      <c r="J21" s="227"/>
      <c r="K21" s="227">
        <v>0.5</v>
      </c>
      <c r="L21" s="227">
        <v>8.5</v>
      </c>
      <c r="M21" s="228" t="s">
        <v>1173</v>
      </c>
      <c r="N21" s="229"/>
      <c r="O21" s="229"/>
      <c r="P21" s="229"/>
      <c r="Q21" s="230"/>
      <c r="R21" s="230"/>
      <c r="S21" s="230"/>
      <c r="T21" s="230"/>
      <c r="U21" s="230"/>
      <c r="V21" s="231"/>
    </row>
    <row r="22" spans="1:22" ht="15.75" thickBot="1">
      <c r="A22" s="232"/>
      <c r="B22" s="233" t="s">
        <v>960</v>
      </c>
      <c r="C22" s="234"/>
      <c r="D22" s="235"/>
      <c r="E22" s="236"/>
      <c r="F22" s="237"/>
      <c r="G22" s="238"/>
      <c r="H22" s="238"/>
      <c r="I22" s="238"/>
      <c r="J22" s="238"/>
      <c r="K22" s="238"/>
      <c r="L22" s="238"/>
      <c r="M22" s="239"/>
      <c r="N22" s="240"/>
      <c r="O22" s="240"/>
      <c r="P22" s="240"/>
      <c r="Q22" s="241"/>
      <c r="R22" s="241"/>
      <c r="S22" s="241"/>
      <c r="T22" s="241"/>
      <c r="U22" s="241"/>
      <c r="V22" s="242"/>
    </row>
    <row r="23" spans="1:22" ht="15">
      <c r="A23" s="223"/>
      <c r="B23" s="243" t="s">
        <v>961</v>
      </c>
      <c r="C23" s="223"/>
      <c r="D23" s="224"/>
      <c r="E23" s="225"/>
      <c r="F23" s="226"/>
      <c r="G23" s="227"/>
      <c r="H23" s="227"/>
      <c r="I23" s="227"/>
      <c r="J23" s="227"/>
      <c r="K23" s="227"/>
      <c r="L23" s="227"/>
      <c r="M23" s="228"/>
      <c r="N23" s="229"/>
      <c r="O23" s="229"/>
      <c r="P23" s="229"/>
      <c r="Q23" s="230"/>
      <c r="R23" s="230"/>
      <c r="S23" s="230"/>
      <c r="T23" s="230"/>
      <c r="U23" s="230"/>
      <c r="V23" s="231"/>
    </row>
    <row r="24" spans="1:22" ht="15">
      <c r="A24" s="223"/>
      <c r="B24" s="244" t="s">
        <v>962</v>
      </c>
      <c r="C24" s="223"/>
      <c r="D24" s="224" t="s">
        <v>786</v>
      </c>
      <c r="E24" s="225" t="s">
        <v>787</v>
      </c>
      <c r="F24" s="226" t="s">
        <v>792</v>
      </c>
      <c r="G24" s="227"/>
      <c r="H24" s="227"/>
      <c r="I24" s="227"/>
      <c r="J24" s="227"/>
      <c r="K24" s="227">
        <v>2</v>
      </c>
      <c r="L24" s="227">
        <v>2</v>
      </c>
      <c r="M24" s="228" t="s">
        <v>1174</v>
      </c>
      <c r="N24" s="229"/>
      <c r="O24" s="229"/>
      <c r="P24" s="229"/>
      <c r="Q24" s="230"/>
      <c r="R24" s="230"/>
      <c r="S24" s="230"/>
      <c r="T24" s="230"/>
      <c r="U24" s="230"/>
      <c r="V24" s="231"/>
    </row>
    <row r="25" spans="1:22" ht="15.75" thickBot="1">
      <c r="A25" s="234"/>
      <c r="B25" s="214" t="s">
        <v>963</v>
      </c>
      <c r="C25" s="234"/>
      <c r="D25" s="235"/>
      <c r="E25" s="236"/>
      <c r="F25" s="237"/>
      <c r="G25" s="238"/>
      <c r="H25" s="238"/>
      <c r="I25" s="238"/>
      <c r="J25" s="238"/>
      <c r="K25" s="238"/>
      <c r="L25" s="238"/>
      <c r="M25" s="239"/>
      <c r="N25" s="240"/>
      <c r="O25" s="240"/>
      <c r="P25" s="240"/>
      <c r="Q25" s="241"/>
      <c r="R25" s="241"/>
      <c r="S25" s="241"/>
      <c r="T25" s="241"/>
      <c r="U25" s="241"/>
      <c r="V25" s="242"/>
    </row>
    <row r="26" spans="1:22" ht="15">
      <c r="A26" s="223"/>
      <c r="B26" s="245" t="s">
        <v>688</v>
      </c>
      <c r="C26" s="223"/>
      <c r="D26" s="224"/>
      <c r="E26" s="225"/>
      <c r="F26" s="226"/>
      <c r="G26" s="227"/>
      <c r="H26" s="227"/>
      <c r="I26" s="227"/>
      <c r="J26" s="227"/>
      <c r="K26" s="227"/>
      <c r="L26" s="227"/>
      <c r="M26" s="228"/>
      <c r="N26" s="229"/>
      <c r="O26" s="229"/>
      <c r="P26" s="229"/>
      <c r="Q26" s="230"/>
      <c r="R26" s="230"/>
      <c r="S26" s="230"/>
      <c r="T26" s="230"/>
      <c r="U26" s="230"/>
      <c r="V26" s="231"/>
    </row>
    <row r="27" spans="1:22" ht="15">
      <c r="A27" s="223"/>
      <c r="B27" s="244" t="s">
        <v>964</v>
      </c>
      <c r="C27" s="223"/>
      <c r="D27" s="224" t="s">
        <v>786</v>
      </c>
      <c r="E27" s="225" t="s">
        <v>787</v>
      </c>
      <c r="F27" s="226" t="s">
        <v>790</v>
      </c>
      <c r="G27" s="227">
        <v>0.27</v>
      </c>
      <c r="H27" s="227">
        <v>5.69</v>
      </c>
      <c r="I27" s="227">
        <v>0.27</v>
      </c>
      <c r="J27" s="227"/>
      <c r="K27" s="227">
        <v>8.57</v>
      </c>
      <c r="L27" s="227"/>
      <c r="M27" s="228" t="s">
        <v>476</v>
      </c>
      <c r="N27" s="229"/>
      <c r="O27" s="229"/>
      <c r="P27" s="229"/>
      <c r="Q27" s="230"/>
      <c r="R27" s="230"/>
      <c r="S27" s="230"/>
      <c r="T27" s="230"/>
      <c r="U27" s="230"/>
      <c r="V27" s="231"/>
    </row>
    <row r="28" spans="1:22" ht="15.75" thickBot="1">
      <c r="A28" s="234"/>
      <c r="B28" s="246" t="s">
        <v>965</v>
      </c>
      <c r="C28" s="234"/>
      <c r="D28" s="235"/>
      <c r="E28" s="236"/>
      <c r="F28" s="237"/>
      <c r="G28" s="238"/>
      <c r="H28" s="238"/>
      <c r="I28" s="238"/>
      <c r="J28" s="238"/>
      <c r="K28" s="238"/>
      <c r="L28" s="238"/>
      <c r="M28" s="239"/>
      <c r="N28" s="240"/>
      <c r="O28" s="240"/>
      <c r="P28" s="240"/>
      <c r="Q28" s="241"/>
      <c r="R28" s="241"/>
      <c r="S28" s="241"/>
      <c r="T28" s="241"/>
      <c r="U28" s="241"/>
      <c r="V28" s="242"/>
    </row>
    <row r="29" spans="1:22" ht="15">
      <c r="A29" s="223"/>
      <c r="B29" s="247" t="s">
        <v>691</v>
      </c>
      <c r="C29" s="223"/>
      <c r="D29" s="224"/>
      <c r="E29" s="225"/>
      <c r="F29" s="226"/>
      <c r="G29" s="227"/>
      <c r="H29" s="227"/>
      <c r="I29" s="227"/>
      <c r="J29" s="227"/>
      <c r="K29" s="227"/>
      <c r="L29" s="227"/>
      <c r="M29" s="228"/>
      <c r="N29" s="229"/>
      <c r="O29" s="229"/>
      <c r="P29" s="229"/>
      <c r="Q29" s="230"/>
      <c r="R29" s="230"/>
      <c r="S29" s="230"/>
      <c r="T29" s="230"/>
      <c r="U29" s="230"/>
      <c r="V29" s="231"/>
    </row>
    <row r="30" spans="1:22" ht="15">
      <c r="A30" s="223"/>
      <c r="B30" s="244" t="s">
        <v>966</v>
      </c>
      <c r="C30" s="223"/>
      <c r="D30" s="224" t="s">
        <v>786</v>
      </c>
      <c r="E30" s="225" t="s">
        <v>787</v>
      </c>
      <c r="F30" s="226" t="s">
        <v>792</v>
      </c>
      <c r="G30" s="227"/>
      <c r="H30" s="227">
        <v>2.1</v>
      </c>
      <c r="I30" s="227"/>
      <c r="J30" s="227"/>
      <c r="K30" s="227">
        <v>1.9</v>
      </c>
      <c r="L30" s="227"/>
      <c r="M30" s="228" t="s">
        <v>476</v>
      </c>
      <c r="N30" s="229"/>
      <c r="O30" s="229"/>
      <c r="P30" s="229"/>
      <c r="Q30" s="230"/>
      <c r="R30" s="230"/>
      <c r="S30" s="230"/>
      <c r="T30" s="230"/>
      <c r="U30" s="230"/>
      <c r="V30" s="231"/>
    </row>
    <row r="31" spans="1:22" ht="15.75" thickBot="1">
      <c r="A31" s="234"/>
      <c r="B31" s="248" t="s">
        <v>967</v>
      </c>
      <c r="C31" s="234"/>
      <c r="D31" s="235"/>
      <c r="E31" s="236"/>
      <c r="F31" s="237"/>
      <c r="G31" s="238"/>
      <c r="H31" s="238"/>
      <c r="I31" s="238"/>
      <c r="J31" s="238"/>
      <c r="K31" s="238"/>
      <c r="L31" s="238"/>
      <c r="M31" s="239"/>
      <c r="N31" s="240"/>
      <c r="O31" s="240"/>
      <c r="P31" s="240"/>
      <c r="Q31" s="241"/>
      <c r="R31" s="241"/>
      <c r="S31" s="241"/>
      <c r="T31" s="241"/>
      <c r="U31" s="241"/>
      <c r="V31" s="242"/>
    </row>
    <row r="32" spans="1:22" ht="15">
      <c r="A32" s="223"/>
      <c r="B32" s="244" t="s">
        <v>701</v>
      </c>
      <c r="C32" s="223"/>
      <c r="D32" s="224"/>
      <c r="E32" s="225"/>
      <c r="F32" s="226"/>
      <c r="G32" s="227"/>
      <c r="H32" s="227"/>
      <c r="I32" s="227"/>
      <c r="J32" s="227"/>
      <c r="K32" s="227"/>
      <c r="L32" s="227"/>
      <c r="M32" s="228"/>
      <c r="N32" s="229"/>
      <c r="O32" s="229"/>
      <c r="P32" s="229"/>
      <c r="Q32" s="230"/>
      <c r="R32" s="230"/>
      <c r="S32" s="230"/>
      <c r="T32" s="230"/>
      <c r="U32" s="230"/>
      <c r="V32" s="231"/>
    </row>
    <row r="33" spans="1:22" ht="15">
      <c r="A33" s="223"/>
      <c r="B33" s="244" t="s">
        <v>968</v>
      </c>
      <c r="C33" s="223"/>
      <c r="D33" s="224" t="s">
        <v>786</v>
      </c>
      <c r="E33" s="225" t="s">
        <v>787</v>
      </c>
      <c r="F33" s="226" t="s">
        <v>793</v>
      </c>
      <c r="G33" s="227">
        <v>6</v>
      </c>
      <c r="H33" s="227"/>
      <c r="I33" s="227"/>
      <c r="J33" s="227"/>
      <c r="K33" s="227"/>
      <c r="L33" s="227"/>
      <c r="M33" s="228" t="s">
        <v>434</v>
      </c>
      <c r="N33" s="229"/>
      <c r="O33" s="229"/>
      <c r="P33" s="229"/>
      <c r="Q33" s="230"/>
      <c r="R33" s="230"/>
      <c r="S33" s="230"/>
      <c r="T33" s="230"/>
      <c r="U33" s="230"/>
      <c r="V33" s="231"/>
    </row>
    <row r="34" spans="1:22" ht="15.75" thickBot="1">
      <c r="A34" s="234"/>
      <c r="B34" s="246" t="s">
        <v>969</v>
      </c>
      <c r="C34" s="234"/>
      <c r="D34" s="235"/>
      <c r="E34" s="236"/>
      <c r="F34" s="237"/>
      <c r="G34" s="238"/>
      <c r="H34" s="238"/>
      <c r="I34" s="238"/>
      <c r="J34" s="238"/>
      <c r="K34" s="238"/>
      <c r="L34" s="238"/>
      <c r="M34" s="239"/>
      <c r="N34" s="240"/>
      <c r="O34" s="240"/>
      <c r="P34" s="240"/>
      <c r="Q34" s="241"/>
      <c r="R34" s="241"/>
      <c r="S34" s="241"/>
      <c r="T34" s="241"/>
      <c r="U34" s="241"/>
      <c r="V34" s="242"/>
    </row>
    <row r="35" spans="1:22" ht="15">
      <c r="A35" s="223"/>
      <c r="B35" s="247" t="s">
        <v>707</v>
      </c>
      <c r="C35" s="223"/>
      <c r="D35" s="224"/>
      <c r="E35" s="225"/>
      <c r="F35" s="226"/>
      <c r="G35" s="227"/>
      <c r="H35" s="227"/>
      <c r="I35" s="227"/>
      <c r="J35" s="227"/>
      <c r="K35" s="227"/>
      <c r="L35" s="227"/>
      <c r="M35" s="228"/>
      <c r="N35" s="229"/>
      <c r="O35" s="229"/>
      <c r="P35" s="229"/>
      <c r="Q35" s="230"/>
      <c r="R35" s="230"/>
      <c r="S35" s="230"/>
      <c r="T35" s="230"/>
      <c r="U35" s="230"/>
      <c r="V35" s="231"/>
    </row>
    <row r="36" spans="1:22" ht="15">
      <c r="A36" s="223"/>
      <c r="B36" s="244" t="s">
        <v>970</v>
      </c>
      <c r="C36" s="249"/>
      <c r="D36" s="224" t="s">
        <v>786</v>
      </c>
      <c r="E36" s="225" t="s">
        <v>787</v>
      </c>
      <c r="F36" s="226" t="s">
        <v>867</v>
      </c>
      <c r="G36" s="227"/>
      <c r="H36" s="227"/>
      <c r="I36" s="227"/>
      <c r="J36" s="227"/>
      <c r="K36" s="227">
        <v>1.4</v>
      </c>
      <c r="L36" s="227">
        <v>1.9</v>
      </c>
      <c r="M36" s="228" t="s">
        <v>434</v>
      </c>
      <c r="N36" s="229"/>
      <c r="O36" s="229"/>
      <c r="P36" s="229"/>
      <c r="Q36" s="230"/>
      <c r="R36" s="230"/>
      <c r="S36" s="230"/>
      <c r="T36" s="230"/>
      <c r="U36" s="230"/>
      <c r="V36" s="231"/>
    </row>
    <row r="37" spans="1:22" ht="15.75" thickBot="1">
      <c r="A37" s="234"/>
      <c r="B37" s="246" t="s">
        <v>971</v>
      </c>
      <c r="C37" s="250"/>
      <c r="D37" s="235"/>
      <c r="E37" s="236"/>
      <c r="F37" s="237"/>
      <c r="G37" s="238"/>
      <c r="H37" s="238"/>
      <c r="I37" s="238"/>
      <c r="J37" s="238"/>
      <c r="K37" s="238"/>
      <c r="L37" s="238"/>
      <c r="M37" s="239"/>
      <c r="N37" s="240"/>
      <c r="O37" s="240"/>
      <c r="P37" s="240"/>
      <c r="Q37" s="241"/>
      <c r="R37" s="241"/>
      <c r="S37" s="241"/>
      <c r="T37" s="241"/>
      <c r="U37" s="241"/>
      <c r="V37" s="242"/>
    </row>
    <row r="38" spans="1:22" ht="15">
      <c r="A38" s="223"/>
      <c r="B38" s="247" t="s">
        <v>972</v>
      </c>
      <c r="C38" s="223"/>
      <c r="D38" s="224"/>
      <c r="E38" s="225"/>
      <c r="F38" s="226"/>
      <c r="G38" s="227"/>
      <c r="H38" s="227"/>
      <c r="I38" s="227"/>
      <c r="J38" s="227"/>
      <c r="K38" s="227"/>
      <c r="L38" s="227"/>
      <c r="M38" s="228"/>
      <c r="N38" s="229"/>
      <c r="O38" s="229"/>
      <c r="P38" s="229"/>
      <c r="Q38" s="230"/>
      <c r="R38" s="230"/>
      <c r="S38" s="230"/>
      <c r="T38" s="230"/>
      <c r="U38" s="230"/>
      <c r="V38" s="231"/>
    </row>
    <row r="39" spans="1:22" ht="15">
      <c r="A39" s="223"/>
      <c r="B39" s="244" t="s">
        <v>973</v>
      </c>
      <c r="C39" s="223"/>
      <c r="D39" s="224" t="s">
        <v>786</v>
      </c>
      <c r="E39" s="225" t="s">
        <v>787</v>
      </c>
      <c r="F39" s="226" t="s">
        <v>792</v>
      </c>
      <c r="G39" s="227"/>
      <c r="H39" s="227">
        <v>4</v>
      </c>
      <c r="I39" s="227"/>
      <c r="J39" s="227"/>
      <c r="K39" s="227"/>
      <c r="L39" s="227"/>
      <c r="M39" s="228" t="s">
        <v>398</v>
      </c>
      <c r="N39" s="229"/>
      <c r="O39" s="229"/>
      <c r="P39" s="229"/>
      <c r="Q39" s="230"/>
      <c r="R39" s="230"/>
      <c r="S39" s="230"/>
      <c r="T39" s="230"/>
      <c r="U39" s="230"/>
      <c r="V39" s="231"/>
    </row>
    <row r="40" spans="1:22" ht="15.75" thickBot="1">
      <c r="A40" s="234"/>
      <c r="B40" s="246" t="s">
        <v>974</v>
      </c>
      <c r="C40" s="234"/>
      <c r="D40" s="235"/>
      <c r="E40" s="236"/>
      <c r="F40" s="237"/>
      <c r="G40" s="238"/>
      <c r="H40" s="238"/>
      <c r="I40" s="238"/>
      <c r="J40" s="238"/>
      <c r="K40" s="238"/>
      <c r="L40" s="238"/>
      <c r="M40" s="239"/>
      <c r="N40" s="240"/>
      <c r="O40" s="240"/>
      <c r="P40" s="240"/>
      <c r="Q40" s="241"/>
      <c r="R40" s="241"/>
      <c r="S40" s="241"/>
      <c r="T40" s="241"/>
      <c r="U40" s="241"/>
      <c r="V40" s="242"/>
    </row>
    <row r="41" spans="1:22" ht="15">
      <c r="A41" s="223"/>
      <c r="B41" s="247" t="s">
        <v>708</v>
      </c>
      <c r="C41" s="223"/>
      <c r="D41" s="224"/>
      <c r="E41" s="225"/>
      <c r="F41" s="226"/>
      <c r="G41" s="227"/>
      <c r="H41" s="227"/>
      <c r="I41" s="227"/>
      <c r="J41" s="227"/>
      <c r="K41" s="227"/>
      <c r="L41" s="227"/>
      <c r="M41" s="228"/>
      <c r="N41" s="229"/>
      <c r="O41" s="229"/>
      <c r="P41" s="229"/>
      <c r="Q41" s="230"/>
      <c r="R41" s="230"/>
      <c r="S41" s="230"/>
      <c r="T41" s="230"/>
      <c r="U41" s="230"/>
      <c r="V41" s="231"/>
    </row>
    <row r="42" spans="1:22" ht="15">
      <c r="A42" s="223"/>
      <c r="B42" s="244" t="s">
        <v>975</v>
      </c>
      <c r="C42" s="223"/>
      <c r="D42" s="224" t="s">
        <v>786</v>
      </c>
      <c r="E42" s="225" t="s">
        <v>787</v>
      </c>
      <c r="F42" s="226" t="s">
        <v>794</v>
      </c>
      <c r="G42" s="227"/>
      <c r="H42" s="227"/>
      <c r="I42" s="227"/>
      <c r="J42" s="227"/>
      <c r="K42" s="227">
        <v>1.3</v>
      </c>
      <c r="L42" s="227"/>
      <c r="M42" s="228" t="s">
        <v>434</v>
      </c>
      <c r="N42" s="229"/>
      <c r="O42" s="229"/>
      <c r="P42" s="229"/>
      <c r="Q42" s="230"/>
      <c r="R42" s="230"/>
      <c r="S42" s="230"/>
      <c r="T42" s="230"/>
      <c r="U42" s="230"/>
      <c r="V42" s="231"/>
    </row>
    <row r="43" spans="1:22" ht="15.75" thickBot="1">
      <c r="A43" s="234"/>
      <c r="B43" s="246" t="s">
        <v>976</v>
      </c>
      <c r="C43" s="234"/>
      <c r="D43" s="235"/>
      <c r="E43" s="236"/>
      <c r="F43" s="237"/>
      <c r="G43" s="238"/>
      <c r="H43" s="238"/>
      <c r="I43" s="238"/>
      <c r="J43" s="238"/>
      <c r="K43" s="238"/>
      <c r="L43" s="238"/>
      <c r="M43" s="239"/>
      <c r="N43" s="240"/>
      <c r="O43" s="240"/>
      <c r="P43" s="240"/>
      <c r="Q43" s="241"/>
      <c r="R43" s="241"/>
      <c r="S43" s="241"/>
      <c r="T43" s="241"/>
      <c r="U43" s="241"/>
      <c r="V43" s="242"/>
    </row>
    <row r="44" spans="1:22" ht="15">
      <c r="A44" s="223"/>
      <c r="B44" s="247" t="s">
        <v>716</v>
      </c>
      <c r="C44" s="223"/>
      <c r="D44" s="224"/>
      <c r="E44" s="225"/>
      <c r="F44" s="226"/>
      <c r="G44" s="227"/>
      <c r="H44" s="227"/>
      <c r="I44" s="227"/>
      <c r="J44" s="227"/>
      <c r="K44" s="227"/>
      <c r="L44" s="227"/>
      <c r="M44" s="228"/>
      <c r="N44" s="229"/>
      <c r="O44" s="229"/>
      <c r="P44" s="229"/>
      <c r="Q44" s="230"/>
      <c r="R44" s="230"/>
      <c r="S44" s="230"/>
      <c r="T44" s="230"/>
      <c r="U44" s="230"/>
      <c r="V44" s="231"/>
    </row>
    <row r="45" spans="1:22" ht="15">
      <c r="A45" s="223"/>
      <c r="B45" s="244" t="s">
        <v>977</v>
      </c>
      <c r="C45" s="223"/>
      <c r="D45" s="224" t="s">
        <v>786</v>
      </c>
      <c r="E45" s="225" t="s">
        <v>787</v>
      </c>
      <c r="F45" s="226" t="s">
        <v>796</v>
      </c>
      <c r="G45" s="227"/>
      <c r="H45" s="227"/>
      <c r="I45" s="227"/>
      <c r="J45" s="227"/>
      <c r="K45" s="227">
        <v>1.2</v>
      </c>
      <c r="L45" s="227">
        <v>2</v>
      </c>
      <c r="M45" s="228" t="s">
        <v>434</v>
      </c>
      <c r="N45" s="229"/>
      <c r="O45" s="229"/>
      <c r="P45" s="229"/>
      <c r="Q45" s="230"/>
      <c r="R45" s="230"/>
      <c r="S45" s="230"/>
      <c r="T45" s="230"/>
      <c r="U45" s="230"/>
      <c r="V45" s="231"/>
    </row>
    <row r="46" spans="1:22" ht="15.75" thickBot="1">
      <c r="A46" s="234"/>
      <c r="B46" s="246" t="s">
        <v>978</v>
      </c>
      <c r="C46" s="234"/>
      <c r="D46" s="235"/>
      <c r="E46" s="236"/>
      <c r="F46" s="237"/>
      <c r="G46" s="238"/>
      <c r="H46" s="238"/>
      <c r="I46" s="238"/>
      <c r="J46" s="238"/>
      <c r="K46" s="238"/>
      <c r="L46" s="238"/>
      <c r="M46" s="239"/>
      <c r="N46" s="240"/>
      <c r="O46" s="240"/>
      <c r="P46" s="240"/>
      <c r="Q46" s="241"/>
      <c r="R46" s="241"/>
      <c r="S46" s="241"/>
      <c r="T46" s="241"/>
      <c r="U46" s="241"/>
      <c r="V46" s="242"/>
    </row>
    <row r="47" spans="1:22" ht="15">
      <c r="A47" s="223"/>
      <c r="B47" s="247" t="s">
        <v>797</v>
      </c>
      <c r="C47" s="223"/>
      <c r="D47" s="224"/>
      <c r="E47" s="225"/>
      <c r="F47" s="226"/>
      <c r="G47" s="227"/>
      <c r="H47" s="227"/>
      <c r="I47" s="227"/>
      <c r="J47" s="227"/>
      <c r="K47" s="227"/>
      <c r="L47" s="227"/>
      <c r="M47" s="228"/>
      <c r="N47" s="229"/>
      <c r="O47" s="229"/>
      <c r="P47" s="229"/>
      <c r="Q47" s="230"/>
      <c r="R47" s="230"/>
      <c r="S47" s="230"/>
      <c r="T47" s="230"/>
      <c r="U47" s="230"/>
      <c r="V47" s="231"/>
    </row>
    <row r="48" spans="1:22" ht="15">
      <c r="A48" s="223"/>
      <c r="B48" s="244" t="s">
        <v>979</v>
      </c>
      <c r="C48" s="223"/>
      <c r="D48" s="224" t="s">
        <v>786</v>
      </c>
      <c r="E48" s="225" t="s">
        <v>787</v>
      </c>
      <c r="F48" s="226" t="s">
        <v>798</v>
      </c>
      <c r="G48" s="227"/>
      <c r="H48" s="227">
        <v>2.3</v>
      </c>
      <c r="I48" s="227"/>
      <c r="J48" s="227"/>
      <c r="K48" s="227">
        <v>2.794</v>
      </c>
      <c r="L48" s="227"/>
      <c r="M48" s="228" t="s">
        <v>1175</v>
      </c>
      <c r="N48" s="229"/>
      <c r="O48" s="229"/>
      <c r="P48" s="229"/>
      <c r="Q48" s="230"/>
      <c r="R48" s="230"/>
      <c r="S48" s="230"/>
      <c r="T48" s="230"/>
      <c r="U48" s="230"/>
      <c r="V48" s="231"/>
    </row>
    <row r="49" spans="1:22" ht="15.75" thickBot="1">
      <c r="A49" s="232"/>
      <c r="B49" s="214" t="s">
        <v>980</v>
      </c>
      <c r="C49" s="234"/>
      <c r="D49" s="235"/>
      <c r="E49" s="236"/>
      <c r="F49" s="237"/>
      <c r="G49" s="238"/>
      <c r="H49" s="238"/>
      <c r="I49" s="238"/>
      <c r="J49" s="238"/>
      <c r="K49" s="238"/>
      <c r="L49" s="238"/>
      <c r="M49" s="239"/>
      <c r="N49" s="240"/>
      <c r="O49" s="240"/>
      <c r="P49" s="240"/>
      <c r="Q49" s="241"/>
      <c r="R49" s="241"/>
      <c r="S49" s="241"/>
      <c r="T49" s="241"/>
      <c r="U49" s="241"/>
      <c r="V49" s="242"/>
    </row>
    <row r="50" spans="1:22" ht="15">
      <c r="A50" s="223"/>
      <c r="B50" s="244" t="s">
        <v>981</v>
      </c>
      <c r="C50" s="223"/>
      <c r="D50" s="224"/>
      <c r="E50" s="225"/>
      <c r="F50" s="226"/>
      <c r="G50" s="227"/>
      <c r="H50" s="227"/>
      <c r="I50" s="227"/>
      <c r="J50" s="227"/>
      <c r="K50" s="227"/>
      <c r="L50" s="227"/>
      <c r="M50" s="228"/>
      <c r="N50" s="229"/>
      <c r="O50" s="229"/>
      <c r="P50" s="229"/>
      <c r="Q50" s="230"/>
      <c r="R50" s="230"/>
      <c r="S50" s="230"/>
      <c r="T50" s="230"/>
      <c r="U50" s="230"/>
      <c r="V50" s="231"/>
    </row>
    <row r="51" spans="1:22" ht="15">
      <c r="A51" s="223"/>
      <c r="B51" s="244" t="s">
        <v>966</v>
      </c>
      <c r="C51" s="223"/>
      <c r="D51" s="224" t="s">
        <v>786</v>
      </c>
      <c r="E51" s="225" t="s">
        <v>787</v>
      </c>
      <c r="F51" s="226" t="s">
        <v>1176</v>
      </c>
      <c r="G51" s="227"/>
      <c r="H51" s="227">
        <v>0.25</v>
      </c>
      <c r="I51" s="227"/>
      <c r="J51" s="227"/>
      <c r="K51" s="227"/>
      <c r="L51" s="227">
        <v>12.35</v>
      </c>
      <c r="M51" s="228" t="s">
        <v>1173</v>
      </c>
      <c r="N51" s="229"/>
      <c r="O51" s="229"/>
      <c r="P51" s="229"/>
      <c r="Q51" s="230"/>
      <c r="R51" s="230"/>
      <c r="S51" s="230"/>
      <c r="T51" s="230"/>
      <c r="U51" s="230"/>
      <c r="V51" s="231"/>
    </row>
    <row r="52" spans="1:22" ht="15.75" thickBot="1">
      <c r="A52" s="234"/>
      <c r="B52" s="214" t="s">
        <v>982</v>
      </c>
      <c r="C52" s="234"/>
      <c r="D52" s="235"/>
      <c r="E52" s="236"/>
      <c r="F52" s="237"/>
      <c r="G52" s="238"/>
      <c r="H52" s="238"/>
      <c r="I52" s="238"/>
      <c r="J52" s="238"/>
      <c r="K52" s="238"/>
      <c r="L52" s="238"/>
      <c r="M52" s="239"/>
      <c r="N52" s="240"/>
      <c r="O52" s="240"/>
      <c r="P52" s="240"/>
      <c r="Q52" s="241"/>
      <c r="R52" s="241"/>
      <c r="S52" s="241"/>
      <c r="T52" s="241"/>
      <c r="U52" s="241"/>
      <c r="V52" s="242"/>
    </row>
    <row r="53" spans="1:22" ht="15">
      <c r="A53" s="223"/>
      <c r="B53" s="244" t="s">
        <v>983</v>
      </c>
      <c r="C53" s="223"/>
      <c r="D53" s="224"/>
      <c r="E53" s="225"/>
      <c r="F53" s="226"/>
      <c r="G53" s="227"/>
      <c r="H53" s="227"/>
      <c r="I53" s="227"/>
      <c r="J53" s="227"/>
      <c r="K53" s="227"/>
      <c r="L53" s="227"/>
      <c r="M53" s="228"/>
      <c r="N53" s="229"/>
      <c r="O53" s="229"/>
      <c r="P53" s="229"/>
      <c r="Q53" s="230"/>
      <c r="R53" s="230"/>
      <c r="S53" s="230"/>
      <c r="T53" s="230"/>
      <c r="U53" s="230"/>
      <c r="V53" s="231"/>
    </row>
    <row r="54" spans="1:22" ht="15">
      <c r="A54" s="223"/>
      <c r="B54" s="244" t="s">
        <v>984</v>
      </c>
      <c r="C54" s="223"/>
      <c r="D54" s="224" t="s">
        <v>786</v>
      </c>
      <c r="E54" s="225" t="s">
        <v>787</v>
      </c>
      <c r="F54" s="226" t="s">
        <v>792</v>
      </c>
      <c r="G54" s="227"/>
      <c r="H54" s="227"/>
      <c r="I54" s="227"/>
      <c r="J54" s="227"/>
      <c r="K54" s="227">
        <v>2.5</v>
      </c>
      <c r="L54" s="227">
        <v>1.5</v>
      </c>
      <c r="M54" s="228" t="s">
        <v>476</v>
      </c>
      <c r="N54" s="229"/>
      <c r="O54" s="229"/>
      <c r="P54" s="229"/>
      <c r="Q54" s="230"/>
      <c r="R54" s="230"/>
      <c r="S54" s="230"/>
      <c r="T54" s="230"/>
      <c r="U54" s="230"/>
      <c r="V54" s="231"/>
    </row>
    <row r="55" spans="1:22" ht="15.75" thickBot="1">
      <c r="A55" s="234"/>
      <c r="B55" s="214" t="s">
        <v>985</v>
      </c>
      <c r="C55" s="234"/>
      <c r="D55" s="235"/>
      <c r="E55" s="236"/>
      <c r="F55" s="237"/>
      <c r="G55" s="238"/>
      <c r="H55" s="238"/>
      <c r="I55" s="238"/>
      <c r="J55" s="238"/>
      <c r="K55" s="238"/>
      <c r="L55" s="238"/>
      <c r="M55" s="239"/>
      <c r="N55" s="240"/>
      <c r="O55" s="240"/>
      <c r="P55" s="240"/>
      <c r="Q55" s="241"/>
      <c r="R55" s="241"/>
      <c r="S55" s="241"/>
      <c r="T55" s="241"/>
      <c r="U55" s="241"/>
      <c r="V55" s="242"/>
    </row>
    <row r="56" spans="1:22" ht="15">
      <c r="A56" s="223"/>
      <c r="B56" s="244" t="s">
        <v>986</v>
      </c>
      <c r="C56" s="223"/>
      <c r="D56" s="224"/>
      <c r="E56" s="225"/>
      <c r="F56" s="226"/>
      <c r="G56" s="227"/>
      <c r="H56" s="227"/>
      <c r="I56" s="227"/>
      <c r="J56" s="227"/>
      <c r="K56" s="227"/>
      <c r="L56" s="227"/>
      <c r="M56" s="228"/>
      <c r="N56" s="229"/>
      <c r="O56" s="229"/>
      <c r="P56" s="229"/>
      <c r="Q56" s="230"/>
      <c r="R56" s="230"/>
      <c r="S56" s="230"/>
      <c r="T56" s="230"/>
      <c r="U56" s="230"/>
      <c r="V56" s="231"/>
    </row>
    <row r="57" spans="1:22" ht="15">
      <c r="A57" s="223"/>
      <c r="B57" s="244" t="s">
        <v>987</v>
      </c>
      <c r="C57" s="223"/>
      <c r="D57" s="224" t="s">
        <v>786</v>
      </c>
      <c r="E57" s="225" t="s">
        <v>787</v>
      </c>
      <c r="F57" s="226" t="s">
        <v>792</v>
      </c>
      <c r="G57" s="227"/>
      <c r="H57" s="227">
        <v>1.6</v>
      </c>
      <c r="I57" s="227"/>
      <c r="J57" s="227"/>
      <c r="K57" s="227">
        <v>2.4</v>
      </c>
      <c r="L57" s="227"/>
      <c r="M57" s="228" t="s">
        <v>434</v>
      </c>
      <c r="N57" s="229"/>
      <c r="O57" s="229"/>
      <c r="P57" s="229"/>
      <c r="Q57" s="230"/>
      <c r="R57" s="230"/>
      <c r="S57" s="230"/>
      <c r="T57" s="230"/>
      <c r="U57" s="230"/>
      <c r="V57" s="231"/>
    </row>
    <row r="58" spans="1:22" ht="15.75" thickBot="1">
      <c r="A58" s="232"/>
      <c r="B58" s="214" t="s">
        <v>988</v>
      </c>
      <c r="C58" s="234"/>
      <c r="D58" s="235"/>
      <c r="E58" s="236"/>
      <c r="F58" s="237"/>
      <c r="G58" s="238"/>
      <c r="H58" s="238"/>
      <c r="I58" s="238"/>
      <c r="J58" s="238"/>
      <c r="K58" s="238"/>
      <c r="L58" s="238"/>
      <c r="M58" s="239"/>
      <c r="N58" s="240"/>
      <c r="O58" s="240"/>
      <c r="P58" s="240"/>
      <c r="Q58" s="241"/>
      <c r="R58" s="241"/>
      <c r="S58" s="241"/>
      <c r="T58" s="241"/>
      <c r="U58" s="241"/>
      <c r="V58" s="242"/>
    </row>
    <row r="59" spans="1:22" ht="15">
      <c r="A59" s="223"/>
      <c r="B59" s="244" t="s">
        <v>799</v>
      </c>
      <c r="C59" s="223"/>
      <c r="D59" s="224"/>
      <c r="E59" s="225"/>
      <c r="F59" s="226"/>
      <c r="G59" s="227"/>
      <c r="H59" s="227"/>
      <c r="I59" s="227"/>
      <c r="J59" s="227"/>
      <c r="K59" s="227"/>
      <c r="L59" s="227"/>
      <c r="M59" s="228"/>
      <c r="N59" s="229"/>
      <c r="O59" s="229"/>
      <c r="P59" s="229"/>
      <c r="Q59" s="230"/>
      <c r="R59" s="230"/>
      <c r="S59" s="230"/>
      <c r="T59" s="230"/>
      <c r="U59" s="230"/>
      <c r="V59" s="231"/>
    </row>
    <row r="60" spans="1:22" ht="15">
      <c r="A60" s="223"/>
      <c r="B60" s="244" t="s">
        <v>989</v>
      </c>
      <c r="C60" s="223"/>
      <c r="D60" s="224" t="s">
        <v>786</v>
      </c>
      <c r="E60" s="225" t="s">
        <v>787</v>
      </c>
      <c r="F60" s="226" t="s">
        <v>800</v>
      </c>
      <c r="G60" s="227"/>
      <c r="H60" s="227"/>
      <c r="I60" s="227"/>
      <c r="J60" s="227"/>
      <c r="K60" s="227">
        <v>5</v>
      </c>
      <c r="L60" s="227"/>
      <c r="M60" s="228" t="s">
        <v>476</v>
      </c>
      <c r="N60" s="229"/>
      <c r="O60" s="229"/>
      <c r="P60" s="229"/>
      <c r="Q60" s="230"/>
      <c r="R60" s="230"/>
      <c r="S60" s="230"/>
      <c r="T60" s="230"/>
      <c r="U60" s="230"/>
      <c r="V60" s="231"/>
    </row>
    <row r="61" spans="1:22" ht="15.75" thickBot="1">
      <c r="A61" s="234"/>
      <c r="B61" s="214" t="s">
        <v>990</v>
      </c>
      <c r="C61" s="234"/>
      <c r="D61" s="235"/>
      <c r="E61" s="236"/>
      <c r="F61" s="237"/>
      <c r="G61" s="238"/>
      <c r="H61" s="238"/>
      <c r="I61" s="238"/>
      <c r="J61" s="238"/>
      <c r="K61" s="238"/>
      <c r="L61" s="238"/>
      <c r="M61" s="239"/>
      <c r="N61" s="240"/>
      <c r="O61" s="240"/>
      <c r="P61" s="240"/>
      <c r="Q61" s="241"/>
      <c r="R61" s="241"/>
      <c r="S61" s="241"/>
      <c r="T61" s="241"/>
      <c r="U61" s="241"/>
      <c r="V61" s="242"/>
    </row>
    <row r="62" spans="1:22" ht="15">
      <c r="A62" s="251"/>
      <c r="B62" s="247" t="s">
        <v>801</v>
      </c>
      <c r="C62" s="186"/>
      <c r="D62" s="224"/>
      <c r="E62" s="225"/>
      <c r="F62" s="252"/>
      <c r="G62" s="253"/>
      <c r="H62" s="253"/>
      <c r="I62" s="253"/>
      <c r="J62" s="253"/>
      <c r="K62" s="253"/>
      <c r="L62" s="253"/>
      <c r="M62" s="254"/>
      <c r="N62" s="255"/>
      <c r="O62" s="255"/>
      <c r="P62" s="255"/>
      <c r="Q62" s="256"/>
      <c r="R62" s="256"/>
      <c r="S62" s="256"/>
      <c r="T62" s="256"/>
      <c r="U62" s="256"/>
      <c r="V62" s="257"/>
    </row>
    <row r="63" spans="1:22" ht="15">
      <c r="A63" s="258"/>
      <c r="B63" s="244" t="s">
        <v>991</v>
      </c>
      <c r="C63" s="223"/>
      <c r="D63" s="224" t="s">
        <v>793</v>
      </c>
      <c r="E63" s="225" t="s">
        <v>787</v>
      </c>
      <c r="F63" s="226" t="s">
        <v>802</v>
      </c>
      <c r="G63" s="227">
        <v>0.75</v>
      </c>
      <c r="H63" s="227">
        <v>0.5</v>
      </c>
      <c r="I63" s="227">
        <v>0.95</v>
      </c>
      <c r="J63" s="227"/>
      <c r="K63" s="227">
        <v>1.3</v>
      </c>
      <c r="L63" s="227"/>
      <c r="M63" s="228" t="s">
        <v>1177</v>
      </c>
      <c r="N63" s="229"/>
      <c r="O63" s="229"/>
      <c r="P63" s="229"/>
      <c r="Q63" s="230"/>
      <c r="R63" s="230"/>
      <c r="S63" s="230"/>
      <c r="T63" s="230"/>
      <c r="U63" s="230"/>
      <c r="V63" s="231"/>
    </row>
    <row r="64" spans="1:22" ht="15.75" thickBot="1">
      <c r="A64" s="250"/>
      <c r="B64" s="248" t="s">
        <v>992</v>
      </c>
      <c r="C64" s="234"/>
      <c r="D64" s="235"/>
      <c r="E64" s="236"/>
      <c r="F64" s="237"/>
      <c r="G64" s="238"/>
      <c r="H64" s="238"/>
      <c r="I64" s="238"/>
      <c r="J64" s="238"/>
      <c r="K64" s="238"/>
      <c r="L64" s="238"/>
      <c r="M64" s="239"/>
      <c r="N64" s="240"/>
      <c r="O64" s="240"/>
      <c r="P64" s="240"/>
      <c r="Q64" s="241"/>
      <c r="R64" s="241"/>
      <c r="S64" s="241"/>
      <c r="T64" s="241"/>
      <c r="U64" s="241"/>
      <c r="V64" s="242"/>
    </row>
    <row r="65" spans="1:22" ht="15">
      <c r="A65" s="251"/>
      <c r="B65" s="247" t="s">
        <v>993</v>
      </c>
      <c r="C65" s="186"/>
      <c r="D65" s="224"/>
      <c r="E65" s="225"/>
      <c r="F65" s="252"/>
      <c r="G65" s="253"/>
      <c r="H65" s="253"/>
      <c r="I65" s="253"/>
      <c r="J65" s="253"/>
      <c r="K65" s="253"/>
      <c r="L65" s="253"/>
      <c r="M65" s="254"/>
      <c r="N65" s="255"/>
      <c r="O65" s="255"/>
      <c r="P65" s="255"/>
      <c r="Q65" s="256"/>
      <c r="R65" s="256"/>
      <c r="S65" s="256"/>
      <c r="T65" s="256"/>
      <c r="U65" s="256"/>
      <c r="V65" s="257"/>
    </row>
    <row r="66" spans="1:22" ht="15">
      <c r="A66" s="258"/>
      <c r="B66" s="244" t="s">
        <v>994</v>
      </c>
      <c r="C66" s="223"/>
      <c r="D66" s="224" t="s">
        <v>786</v>
      </c>
      <c r="E66" s="225" t="s">
        <v>787</v>
      </c>
      <c r="F66" s="226" t="s">
        <v>1178</v>
      </c>
      <c r="G66" s="227"/>
      <c r="H66" s="227">
        <v>13</v>
      </c>
      <c r="I66" s="227"/>
      <c r="J66" s="227"/>
      <c r="K66" s="227">
        <v>12.297</v>
      </c>
      <c r="L66" s="227"/>
      <c r="M66" s="228" t="s">
        <v>1179</v>
      </c>
      <c r="N66" s="229"/>
      <c r="O66" s="229"/>
      <c r="P66" s="229"/>
      <c r="Q66" s="230"/>
      <c r="R66" s="230"/>
      <c r="S66" s="230"/>
      <c r="T66" s="230"/>
      <c r="U66" s="230"/>
      <c r="V66" s="231"/>
    </row>
    <row r="67" spans="1:22" ht="15.75" thickBot="1">
      <c r="A67" s="259"/>
      <c r="B67" s="214" t="s">
        <v>995</v>
      </c>
      <c r="C67" s="234"/>
      <c r="D67" s="235"/>
      <c r="E67" s="236"/>
      <c r="F67" s="237"/>
      <c r="G67" s="238"/>
      <c r="H67" s="238"/>
      <c r="I67" s="238"/>
      <c r="J67" s="238"/>
      <c r="K67" s="238"/>
      <c r="L67" s="238"/>
      <c r="M67" s="239"/>
      <c r="N67" s="240"/>
      <c r="O67" s="240"/>
      <c r="P67" s="240"/>
      <c r="Q67" s="241"/>
      <c r="R67" s="241"/>
      <c r="S67" s="241"/>
      <c r="T67" s="241"/>
      <c r="U67" s="241"/>
      <c r="V67" s="242"/>
    </row>
    <row r="68" spans="1:22" ht="15">
      <c r="A68" s="251"/>
      <c r="B68" s="247" t="s">
        <v>996</v>
      </c>
      <c r="C68" s="186"/>
      <c r="D68" s="224"/>
      <c r="E68" s="225"/>
      <c r="F68" s="252"/>
      <c r="G68" s="253"/>
      <c r="H68" s="253"/>
      <c r="I68" s="253"/>
      <c r="J68" s="253"/>
      <c r="K68" s="253"/>
      <c r="L68" s="253"/>
      <c r="M68" s="254"/>
      <c r="N68" s="255"/>
      <c r="O68" s="255"/>
      <c r="P68" s="255"/>
      <c r="Q68" s="256"/>
      <c r="R68" s="256"/>
      <c r="S68" s="256"/>
      <c r="T68" s="256"/>
      <c r="U68" s="256"/>
      <c r="V68" s="257"/>
    </row>
    <row r="69" spans="1:22" ht="15">
      <c r="A69" s="258"/>
      <c r="B69" s="244" t="s">
        <v>997</v>
      </c>
      <c r="C69" s="223"/>
      <c r="D69" s="224" t="s">
        <v>786</v>
      </c>
      <c r="E69" s="225" t="s">
        <v>787</v>
      </c>
      <c r="F69" s="226" t="s">
        <v>1180</v>
      </c>
      <c r="G69" s="227"/>
      <c r="H69" s="227">
        <v>0.4</v>
      </c>
      <c r="I69" s="227"/>
      <c r="J69" s="227"/>
      <c r="K69" s="227">
        <v>2</v>
      </c>
      <c r="L69" s="227">
        <v>8.2</v>
      </c>
      <c r="M69" s="228" t="s">
        <v>1174</v>
      </c>
      <c r="N69" s="229"/>
      <c r="O69" s="229"/>
      <c r="P69" s="229"/>
      <c r="Q69" s="230"/>
      <c r="R69" s="230"/>
      <c r="S69" s="230"/>
      <c r="T69" s="230"/>
      <c r="U69" s="230"/>
      <c r="V69" s="231"/>
    </row>
    <row r="70" spans="1:22" ht="15.75" thickBot="1">
      <c r="A70" s="259"/>
      <c r="B70" s="214" t="s">
        <v>998</v>
      </c>
      <c r="C70" s="234"/>
      <c r="D70" s="235"/>
      <c r="E70" s="236"/>
      <c r="F70" s="237"/>
      <c r="G70" s="238"/>
      <c r="H70" s="238"/>
      <c r="I70" s="238"/>
      <c r="J70" s="238"/>
      <c r="K70" s="238"/>
      <c r="L70" s="238"/>
      <c r="M70" s="239"/>
      <c r="N70" s="240"/>
      <c r="O70" s="240"/>
      <c r="P70" s="240"/>
      <c r="Q70" s="241"/>
      <c r="R70" s="241"/>
      <c r="S70" s="241"/>
      <c r="T70" s="241"/>
      <c r="U70" s="241"/>
      <c r="V70" s="242"/>
    </row>
    <row r="71" spans="1:22" ht="15">
      <c r="A71" s="251"/>
      <c r="B71" s="247" t="s">
        <v>999</v>
      </c>
      <c r="C71" s="186"/>
      <c r="D71" s="224"/>
      <c r="E71" s="225"/>
      <c r="F71" s="252"/>
      <c r="G71" s="253"/>
      <c r="H71" s="253"/>
      <c r="I71" s="253"/>
      <c r="J71" s="253"/>
      <c r="K71" s="253"/>
      <c r="L71" s="253"/>
      <c r="M71" s="254"/>
      <c r="N71" s="255"/>
      <c r="O71" s="255"/>
      <c r="P71" s="255"/>
      <c r="Q71" s="256"/>
      <c r="R71" s="256"/>
      <c r="S71" s="256"/>
      <c r="T71" s="256"/>
      <c r="U71" s="256"/>
      <c r="V71" s="257"/>
    </row>
    <row r="72" spans="1:22" ht="15">
      <c r="A72" s="258"/>
      <c r="B72" s="244" t="s">
        <v>1000</v>
      </c>
      <c r="C72" s="223"/>
      <c r="D72" s="224" t="s">
        <v>786</v>
      </c>
      <c r="E72" s="225" t="s">
        <v>787</v>
      </c>
      <c r="F72" s="226" t="s">
        <v>1181</v>
      </c>
      <c r="G72" s="227"/>
      <c r="H72" s="227">
        <v>1.2</v>
      </c>
      <c r="I72" s="227"/>
      <c r="J72" s="227"/>
      <c r="K72" s="227">
        <v>3</v>
      </c>
      <c r="L72" s="227">
        <v>2.8</v>
      </c>
      <c r="M72" s="228" t="s">
        <v>1182</v>
      </c>
      <c r="N72" s="229"/>
      <c r="O72" s="229"/>
      <c r="P72" s="229"/>
      <c r="Q72" s="230"/>
      <c r="R72" s="230"/>
      <c r="S72" s="230"/>
      <c r="T72" s="230"/>
      <c r="U72" s="230"/>
      <c r="V72" s="231"/>
    </row>
    <row r="73" spans="1:22" ht="15.75" thickBot="1">
      <c r="A73" s="259"/>
      <c r="B73" s="214" t="s">
        <v>1001</v>
      </c>
      <c r="C73" s="234"/>
      <c r="D73" s="235"/>
      <c r="E73" s="236"/>
      <c r="F73" s="237"/>
      <c r="G73" s="238"/>
      <c r="H73" s="238"/>
      <c r="I73" s="238"/>
      <c r="J73" s="238"/>
      <c r="K73" s="238"/>
      <c r="L73" s="238"/>
      <c r="M73" s="239"/>
      <c r="N73" s="240"/>
      <c r="O73" s="240"/>
      <c r="P73" s="240"/>
      <c r="Q73" s="241"/>
      <c r="R73" s="241"/>
      <c r="S73" s="241"/>
      <c r="T73" s="241"/>
      <c r="U73" s="241"/>
      <c r="V73" s="242"/>
    </row>
    <row r="74" spans="1:22" ht="15">
      <c r="A74" s="251"/>
      <c r="B74" s="247" t="s">
        <v>1002</v>
      </c>
      <c r="C74" s="186"/>
      <c r="D74" s="224"/>
      <c r="E74" s="225"/>
      <c r="F74" s="252"/>
      <c r="G74" s="253"/>
      <c r="H74" s="253"/>
      <c r="I74" s="253"/>
      <c r="J74" s="253"/>
      <c r="K74" s="253"/>
      <c r="L74" s="253"/>
      <c r="M74" s="254"/>
      <c r="N74" s="255"/>
      <c r="O74" s="255"/>
      <c r="P74" s="255"/>
      <c r="Q74" s="256"/>
      <c r="R74" s="256"/>
      <c r="S74" s="256"/>
      <c r="T74" s="256"/>
      <c r="U74" s="256"/>
      <c r="V74" s="257"/>
    </row>
    <row r="75" spans="1:22" ht="15">
      <c r="A75" s="258"/>
      <c r="B75" s="244" t="s">
        <v>1000</v>
      </c>
      <c r="C75" s="223"/>
      <c r="D75" s="224" t="s">
        <v>786</v>
      </c>
      <c r="E75" s="225" t="s">
        <v>787</v>
      </c>
      <c r="F75" s="226" t="s">
        <v>796</v>
      </c>
      <c r="G75" s="227"/>
      <c r="H75" s="227"/>
      <c r="I75" s="227"/>
      <c r="J75" s="227"/>
      <c r="K75" s="227">
        <v>0.6</v>
      </c>
      <c r="L75" s="227">
        <v>2.6</v>
      </c>
      <c r="M75" s="228" t="s">
        <v>434</v>
      </c>
      <c r="N75" s="229"/>
      <c r="O75" s="229"/>
      <c r="P75" s="229"/>
      <c r="Q75" s="230"/>
      <c r="R75" s="230"/>
      <c r="S75" s="230"/>
      <c r="T75" s="230"/>
      <c r="U75" s="230"/>
      <c r="V75" s="231"/>
    </row>
    <row r="76" spans="1:22" ht="15.75" thickBot="1">
      <c r="A76" s="259"/>
      <c r="B76" s="214" t="s">
        <v>1003</v>
      </c>
      <c r="C76" s="234"/>
      <c r="D76" s="235"/>
      <c r="E76" s="236"/>
      <c r="F76" s="237"/>
      <c r="G76" s="238"/>
      <c r="H76" s="238"/>
      <c r="I76" s="238"/>
      <c r="J76" s="238"/>
      <c r="K76" s="238"/>
      <c r="L76" s="238"/>
      <c r="M76" s="239"/>
      <c r="N76" s="240"/>
      <c r="O76" s="240"/>
      <c r="P76" s="240"/>
      <c r="Q76" s="241"/>
      <c r="R76" s="241"/>
      <c r="S76" s="241"/>
      <c r="T76" s="241"/>
      <c r="U76" s="241"/>
      <c r="V76" s="242"/>
    </row>
    <row r="77" spans="1:22" ht="15">
      <c r="A77" s="251"/>
      <c r="B77" s="247" t="s">
        <v>803</v>
      </c>
      <c r="C77" s="186"/>
      <c r="D77" s="224"/>
      <c r="E77" s="225"/>
      <c r="F77" s="252"/>
      <c r="G77" s="253"/>
      <c r="H77" s="253"/>
      <c r="I77" s="253"/>
      <c r="J77" s="253"/>
      <c r="K77" s="253"/>
      <c r="L77" s="253"/>
      <c r="M77" s="254"/>
      <c r="N77" s="255"/>
      <c r="O77" s="255"/>
      <c r="P77" s="255"/>
      <c r="Q77" s="256"/>
      <c r="R77" s="256"/>
      <c r="S77" s="256"/>
      <c r="T77" s="256"/>
      <c r="U77" s="256"/>
      <c r="V77" s="257"/>
    </row>
    <row r="78" spans="1:22" ht="15">
      <c r="A78" s="258"/>
      <c r="B78" s="244" t="s">
        <v>1004</v>
      </c>
      <c r="C78" s="223"/>
      <c r="D78" s="224" t="s">
        <v>786</v>
      </c>
      <c r="E78" s="225" t="s">
        <v>787</v>
      </c>
      <c r="F78" s="226" t="s">
        <v>1183</v>
      </c>
      <c r="G78" s="227"/>
      <c r="H78" s="227">
        <v>3.83</v>
      </c>
      <c r="I78" s="227"/>
      <c r="J78" s="227"/>
      <c r="K78" s="227">
        <v>0.9</v>
      </c>
      <c r="L78" s="227">
        <v>1.9</v>
      </c>
      <c r="M78" s="228" t="s">
        <v>1184</v>
      </c>
      <c r="N78" s="229"/>
      <c r="O78" s="229"/>
      <c r="P78" s="229"/>
      <c r="Q78" s="230"/>
      <c r="R78" s="230"/>
      <c r="S78" s="230"/>
      <c r="T78" s="230"/>
      <c r="U78" s="230"/>
      <c r="V78" s="231"/>
    </row>
    <row r="79" spans="1:22" ht="15.75" thickBot="1">
      <c r="A79" s="259"/>
      <c r="B79" s="214" t="s">
        <v>1005</v>
      </c>
      <c r="C79" s="234"/>
      <c r="D79" s="235"/>
      <c r="E79" s="236"/>
      <c r="F79" s="237"/>
      <c r="G79" s="238"/>
      <c r="H79" s="238"/>
      <c r="I79" s="238"/>
      <c r="J79" s="238"/>
      <c r="K79" s="238"/>
      <c r="L79" s="238"/>
      <c r="M79" s="239"/>
      <c r="N79" s="240"/>
      <c r="O79" s="240"/>
      <c r="P79" s="240"/>
      <c r="Q79" s="241"/>
      <c r="R79" s="241"/>
      <c r="S79" s="241"/>
      <c r="T79" s="241"/>
      <c r="U79" s="241"/>
      <c r="V79" s="242"/>
    </row>
    <row r="80" spans="1:22" ht="15">
      <c r="A80" s="251"/>
      <c r="B80" s="247" t="s">
        <v>804</v>
      </c>
      <c r="C80" s="186"/>
      <c r="D80" s="224"/>
      <c r="E80" s="225"/>
      <c r="F80" s="252"/>
      <c r="G80" s="253"/>
      <c r="H80" s="253"/>
      <c r="I80" s="253"/>
      <c r="J80" s="253"/>
      <c r="K80" s="253"/>
      <c r="L80" s="253"/>
      <c r="M80" s="254"/>
      <c r="N80" s="255"/>
      <c r="O80" s="255"/>
      <c r="P80" s="255"/>
      <c r="Q80" s="256"/>
      <c r="R80" s="256"/>
      <c r="S80" s="256"/>
      <c r="T80" s="256"/>
      <c r="U80" s="256"/>
      <c r="V80" s="257"/>
    </row>
    <row r="81" spans="1:22" ht="15">
      <c r="A81" s="258"/>
      <c r="B81" s="244" t="s">
        <v>1004</v>
      </c>
      <c r="C81" s="223"/>
      <c r="D81" s="224" t="s">
        <v>786</v>
      </c>
      <c r="E81" s="225" t="s">
        <v>787</v>
      </c>
      <c r="F81" s="226" t="s">
        <v>1185</v>
      </c>
      <c r="G81" s="227"/>
      <c r="H81" s="227">
        <v>5.8</v>
      </c>
      <c r="I81" s="227"/>
      <c r="J81" s="227"/>
      <c r="K81" s="227"/>
      <c r="L81" s="227"/>
      <c r="M81" s="228" t="s">
        <v>1174</v>
      </c>
      <c r="N81" s="229"/>
      <c r="O81" s="229"/>
      <c r="P81" s="229"/>
      <c r="Q81" s="230"/>
      <c r="R81" s="230"/>
      <c r="S81" s="230"/>
      <c r="T81" s="230"/>
      <c r="U81" s="230"/>
      <c r="V81" s="231"/>
    </row>
    <row r="82" spans="1:22" ht="15.75" thickBot="1">
      <c r="A82" s="259"/>
      <c r="B82" s="214" t="s">
        <v>1006</v>
      </c>
      <c r="C82" s="234"/>
      <c r="D82" s="235"/>
      <c r="E82" s="236"/>
      <c r="F82" s="237"/>
      <c r="G82" s="238"/>
      <c r="H82" s="238"/>
      <c r="I82" s="238"/>
      <c r="J82" s="238"/>
      <c r="K82" s="238"/>
      <c r="L82" s="238"/>
      <c r="M82" s="239"/>
      <c r="N82" s="240"/>
      <c r="O82" s="240"/>
      <c r="P82" s="240"/>
      <c r="Q82" s="241"/>
      <c r="R82" s="241"/>
      <c r="S82" s="241"/>
      <c r="T82" s="241"/>
      <c r="U82" s="241"/>
      <c r="V82" s="242"/>
    </row>
    <row r="83" spans="1:22" ht="15">
      <c r="A83" s="251"/>
      <c r="B83" s="247" t="s">
        <v>1007</v>
      </c>
      <c r="C83" s="186"/>
      <c r="D83" s="224"/>
      <c r="E83" s="225"/>
      <c r="F83" s="252"/>
      <c r="G83" s="253"/>
      <c r="H83" s="253"/>
      <c r="I83" s="253"/>
      <c r="J83" s="253"/>
      <c r="K83" s="253"/>
      <c r="L83" s="253"/>
      <c r="M83" s="254"/>
      <c r="N83" s="255"/>
      <c r="O83" s="255"/>
      <c r="P83" s="255"/>
      <c r="Q83" s="256"/>
      <c r="R83" s="256"/>
      <c r="S83" s="256"/>
      <c r="T83" s="256"/>
      <c r="U83" s="256"/>
      <c r="V83" s="257"/>
    </row>
    <row r="84" spans="1:22" ht="15">
      <c r="A84" s="258"/>
      <c r="B84" s="244" t="s">
        <v>1008</v>
      </c>
      <c r="C84" s="223"/>
      <c r="D84" s="224" t="s">
        <v>786</v>
      </c>
      <c r="E84" s="225" t="s">
        <v>787</v>
      </c>
      <c r="F84" s="226" t="s">
        <v>1186</v>
      </c>
      <c r="G84" s="227"/>
      <c r="H84" s="227">
        <v>1.3</v>
      </c>
      <c r="I84" s="227"/>
      <c r="J84" s="227"/>
      <c r="K84" s="227">
        <v>1.95</v>
      </c>
      <c r="L84" s="227"/>
      <c r="M84" s="228" t="s">
        <v>1175</v>
      </c>
      <c r="N84" s="229"/>
      <c r="O84" s="229"/>
      <c r="P84" s="229"/>
      <c r="Q84" s="230"/>
      <c r="R84" s="230"/>
      <c r="S84" s="230"/>
      <c r="T84" s="230"/>
      <c r="U84" s="230"/>
      <c r="V84" s="231"/>
    </row>
    <row r="85" spans="1:22" ht="15.75" thickBot="1">
      <c r="A85" s="259"/>
      <c r="B85" s="214" t="s">
        <v>1009</v>
      </c>
      <c r="C85" s="234"/>
      <c r="D85" s="235"/>
      <c r="E85" s="236"/>
      <c r="F85" s="237"/>
      <c r="G85" s="238"/>
      <c r="H85" s="238"/>
      <c r="I85" s="238"/>
      <c r="J85" s="238"/>
      <c r="K85" s="238"/>
      <c r="L85" s="238"/>
      <c r="M85" s="239"/>
      <c r="N85" s="240"/>
      <c r="O85" s="240"/>
      <c r="P85" s="240"/>
      <c r="Q85" s="241"/>
      <c r="R85" s="241"/>
      <c r="S85" s="241"/>
      <c r="T85" s="241"/>
      <c r="U85" s="241"/>
      <c r="V85" s="242"/>
    </row>
    <row r="86" spans="1:22" ht="15">
      <c r="A86" s="251"/>
      <c r="B86" s="247" t="s">
        <v>805</v>
      </c>
      <c r="C86" s="186"/>
      <c r="D86" s="224"/>
      <c r="E86" s="225"/>
      <c r="F86" s="224"/>
      <c r="G86" s="260"/>
      <c r="H86" s="253"/>
      <c r="I86" s="253"/>
      <c r="J86" s="253"/>
      <c r="K86" s="253"/>
      <c r="L86" s="253"/>
      <c r="M86" s="254"/>
      <c r="N86" s="255"/>
      <c r="O86" s="255"/>
      <c r="P86" s="255"/>
      <c r="Q86" s="256"/>
      <c r="R86" s="256"/>
      <c r="S86" s="256"/>
      <c r="T86" s="256"/>
      <c r="U86" s="256"/>
      <c r="V86" s="257"/>
    </row>
    <row r="87" spans="1:22" ht="15">
      <c r="A87" s="258"/>
      <c r="B87" s="244" t="s">
        <v>1010</v>
      </c>
      <c r="C87" s="223"/>
      <c r="D87" s="224" t="s">
        <v>786</v>
      </c>
      <c r="E87" s="225" t="s">
        <v>787</v>
      </c>
      <c r="F87" s="226" t="s">
        <v>800</v>
      </c>
      <c r="G87" s="227"/>
      <c r="H87" s="227">
        <v>2</v>
      </c>
      <c r="I87" s="227"/>
      <c r="J87" s="227"/>
      <c r="K87" s="227">
        <v>1.4</v>
      </c>
      <c r="L87" s="227">
        <v>1.6</v>
      </c>
      <c r="M87" s="228" t="s">
        <v>1187</v>
      </c>
      <c r="N87" s="229"/>
      <c r="O87" s="229"/>
      <c r="P87" s="229"/>
      <c r="Q87" s="230"/>
      <c r="R87" s="230"/>
      <c r="S87" s="230"/>
      <c r="T87" s="230"/>
      <c r="U87" s="230"/>
      <c r="V87" s="231"/>
    </row>
    <row r="88" spans="1:22" ht="15.75" thickBot="1">
      <c r="A88" s="259"/>
      <c r="B88" s="214" t="s">
        <v>1011</v>
      </c>
      <c r="C88" s="234"/>
      <c r="D88" s="235"/>
      <c r="E88" s="236"/>
      <c r="F88" s="237"/>
      <c r="G88" s="238"/>
      <c r="H88" s="238"/>
      <c r="I88" s="238"/>
      <c r="J88" s="238"/>
      <c r="K88" s="238"/>
      <c r="L88" s="238"/>
      <c r="M88" s="239"/>
      <c r="N88" s="240"/>
      <c r="O88" s="240"/>
      <c r="P88" s="240"/>
      <c r="Q88" s="241"/>
      <c r="R88" s="241"/>
      <c r="S88" s="241"/>
      <c r="T88" s="241"/>
      <c r="U88" s="241"/>
      <c r="V88" s="242"/>
    </row>
    <row r="89" spans="1:22" ht="15">
      <c r="A89" s="251"/>
      <c r="B89" s="247" t="s">
        <v>1012</v>
      </c>
      <c r="C89" s="186"/>
      <c r="D89" s="224"/>
      <c r="E89" s="225"/>
      <c r="F89" s="252"/>
      <c r="G89" s="253"/>
      <c r="H89" s="253"/>
      <c r="I89" s="253"/>
      <c r="J89" s="253"/>
      <c r="K89" s="253"/>
      <c r="L89" s="253"/>
      <c r="M89" s="254"/>
      <c r="N89" s="255"/>
      <c r="O89" s="255"/>
      <c r="P89" s="255"/>
      <c r="Q89" s="256"/>
      <c r="R89" s="256"/>
      <c r="S89" s="256"/>
      <c r="T89" s="256"/>
      <c r="U89" s="256"/>
      <c r="V89" s="257"/>
    </row>
    <row r="90" spans="1:22" ht="15">
      <c r="A90" s="258"/>
      <c r="B90" s="244" t="s">
        <v>1008</v>
      </c>
      <c r="C90" s="223"/>
      <c r="D90" s="224" t="s">
        <v>786</v>
      </c>
      <c r="E90" s="225" t="s">
        <v>787</v>
      </c>
      <c r="F90" s="226" t="s">
        <v>850</v>
      </c>
      <c r="G90" s="227"/>
      <c r="H90" s="227">
        <v>2</v>
      </c>
      <c r="I90" s="227"/>
      <c r="J90" s="227"/>
      <c r="K90" s="227">
        <v>3.5</v>
      </c>
      <c r="L90" s="227"/>
      <c r="M90" s="228" t="s">
        <v>1175</v>
      </c>
      <c r="N90" s="229"/>
      <c r="O90" s="229"/>
      <c r="P90" s="229"/>
      <c r="Q90" s="230"/>
      <c r="R90" s="230"/>
      <c r="S90" s="230"/>
      <c r="T90" s="230"/>
      <c r="U90" s="230"/>
      <c r="V90" s="231"/>
    </row>
    <row r="91" spans="1:22" ht="15.75" thickBot="1">
      <c r="A91" s="259"/>
      <c r="B91" s="214" t="s">
        <v>1013</v>
      </c>
      <c r="C91" s="234"/>
      <c r="D91" s="235"/>
      <c r="E91" s="236"/>
      <c r="F91" s="237"/>
      <c r="G91" s="238"/>
      <c r="H91" s="238"/>
      <c r="I91" s="238"/>
      <c r="J91" s="238"/>
      <c r="K91" s="238"/>
      <c r="L91" s="238"/>
      <c r="M91" s="239"/>
      <c r="N91" s="240"/>
      <c r="O91" s="240"/>
      <c r="P91" s="240"/>
      <c r="Q91" s="241"/>
      <c r="R91" s="241"/>
      <c r="S91" s="241"/>
      <c r="T91" s="241"/>
      <c r="U91" s="241"/>
      <c r="V91" s="242"/>
    </row>
    <row r="92" spans="1:22" ht="15">
      <c r="A92" s="251"/>
      <c r="B92" s="247" t="s">
        <v>1014</v>
      </c>
      <c r="C92" s="186"/>
      <c r="D92" s="224"/>
      <c r="E92" s="225"/>
      <c r="F92" s="252"/>
      <c r="G92" s="253"/>
      <c r="H92" s="253"/>
      <c r="I92" s="253"/>
      <c r="J92" s="253"/>
      <c r="K92" s="253"/>
      <c r="L92" s="253"/>
      <c r="M92" s="254"/>
      <c r="N92" s="255"/>
      <c r="O92" s="255"/>
      <c r="P92" s="255"/>
      <c r="Q92" s="256"/>
      <c r="R92" s="256"/>
      <c r="S92" s="256"/>
      <c r="T92" s="256"/>
      <c r="U92" s="256"/>
      <c r="V92" s="257"/>
    </row>
    <row r="93" spans="1:22" ht="15">
      <c r="A93" s="258"/>
      <c r="B93" s="244" t="s">
        <v>1015</v>
      </c>
      <c r="C93" s="223"/>
      <c r="D93" s="224" t="s">
        <v>786</v>
      </c>
      <c r="E93" s="225" t="s">
        <v>787</v>
      </c>
      <c r="F93" s="226" t="s">
        <v>1188</v>
      </c>
      <c r="G93" s="227"/>
      <c r="H93" s="227"/>
      <c r="I93" s="227"/>
      <c r="J93" s="227"/>
      <c r="K93" s="227">
        <v>1.9</v>
      </c>
      <c r="L93" s="227"/>
      <c r="M93" s="228" t="s">
        <v>434</v>
      </c>
      <c r="N93" s="229"/>
      <c r="O93" s="229"/>
      <c r="P93" s="229"/>
      <c r="Q93" s="230"/>
      <c r="R93" s="230"/>
      <c r="S93" s="230"/>
      <c r="T93" s="230"/>
      <c r="U93" s="230"/>
      <c r="V93" s="231"/>
    </row>
    <row r="94" spans="1:22" ht="15.75" thickBot="1">
      <c r="A94" s="259"/>
      <c r="B94" s="214" t="s">
        <v>1016</v>
      </c>
      <c r="C94" s="234"/>
      <c r="D94" s="235"/>
      <c r="E94" s="236"/>
      <c r="F94" s="237"/>
      <c r="G94" s="238"/>
      <c r="H94" s="238"/>
      <c r="I94" s="238"/>
      <c r="J94" s="238"/>
      <c r="K94" s="238"/>
      <c r="L94" s="238"/>
      <c r="M94" s="239"/>
      <c r="N94" s="240"/>
      <c r="O94" s="240"/>
      <c r="P94" s="240"/>
      <c r="Q94" s="241"/>
      <c r="R94" s="241"/>
      <c r="S94" s="241"/>
      <c r="T94" s="241"/>
      <c r="U94" s="241"/>
      <c r="V94" s="242"/>
    </row>
    <row r="95" spans="1:22" ht="15">
      <c r="A95" s="223"/>
      <c r="B95" s="244" t="s">
        <v>1017</v>
      </c>
      <c r="C95" s="223"/>
      <c r="D95" s="224"/>
      <c r="E95" s="225"/>
      <c r="F95" s="226"/>
      <c r="G95" s="227"/>
      <c r="H95" s="227"/>
      <c r="I95" s="227"/>
      <c r="J95" s="227"/>
      <c r="K95" s="227"/>
      <c r="L95" s="227"/>
      <c r="M95" s="228"/>
      <c r="N95" s="229"/>
      <c r="O95" s="229"/>
      <c r="P95" s="229"/>
      <c r="Q95" s="230"/>
      <c r="R95" s="230"/>
      <c r="S95" s="230"/>
      <c r="T95" s="230"/>
      <c r="U95" s="230"/>
      <c r="V95" s="231"/>
    </row>
    <row r="96" spans="1:22" ht="15">
      <c r="A96" s="223"/>
      <c r="B96" s="244" t="s">
        <v>1018</v>
      </c>
      <c r="C96" s="223"/>
      <c r="D96" s="224" t="s">
        <v>786</v>
      </c>
      <c r="E96" s="225" t="s">
        <v>787</v>
      </c>
      <c r="F96" s="226" t="s">
        <v>1189</v>
      </c>
      <c r="G96" s="227"/>
      <c r="H96" s="227"/>
      <c r="I96" s="227"/>
      <c r="J96" s="227"/>
      <c r="K96" s="227">
        <v>0.7</v>
      </c>
      <c r="L96" s="227">
        <v>2</v>
      </c>
      <c r="M96" s="228" t="s">
        <v>434</v>
      </c>
      <c r="N96" s="229"/>
      <c r="O96" s="229"/>
      <c r="P96" s="229"/>
      <c r="Q96" s="230"/>
      <c r="R96" s="230"/>
      <c r="S96" s="230"/>
      <c r="T96" s="230"/>
      <c r="U96" s="230"/>
      <c r="V96" s="231"/>
    </row>
    <row r="97" spans="1:22" ht="15.75" thickBot="1">
      <c r="A97" s="223"/>
      <c r="B97" s="246" t="s">
        <v>1019</v>
      </c>
      <c r="C97" s="223"/>
      <c r="D97" s="235"/>
      <c r="E97" s="236"/>
      <c r="F97" s="226"/>
      <c r="G97" s="227"/>
      <c r="H97" s="227"/>
      <c r="I97" s="227"/>
      <c r="J97" s="227"/>
      <c r="K97" s="227"/>
      <c r="L97" s="227"/>
      <c r="M97" s="228"/>
      <c r="N97" s="229"/>
      <c r="O97" s="229"/>
      <c r="P97" s="229"/>
      <c r="Q97" s="230"/>
      <c r="R97" s="230"/>
      <c r="S97" s="230"/>
      <c r="T97" s="230"/>
      <c r="U97" s="230"/>
      <c r="V97" s="231"/>
    </row>
    <row r="98" spans="1:22" ht="15">
      <c r="A98" s="251"/>
      <c r="B98" s="247" t="s">
        <v>1020</v>
      </c>
      <c r="C98" s="186"/>
      <c r="D98" s="224"/>
      <c r="E98" s="225"/>
      <c r="F98" s="252"/>
      <c r="G98" s="253"/>
      <c r="H98" s="253"/>
      <c r="I98" s="253"/>
      <c r="J98" s="253"/>
      <c r="K98" s="253"/>
      <c r="L98" s="253"/>
      <c r="M98" s="254"/>
      <c r="N98" s="255"/>
      <c r="O98" s="255"/>
      <c r="P98" s="255"/>
      <c r="Q98" s="256"/>
      <c r="R98" s="256"/>
      <c r="S98" s="256"/>
      <c r="T98" s="256"/>
      <c r="U98" s="256"/>
      <c r="V98" s="257"/>
    </row>
    <row r="99" spans="1:22" ht="15">
      <c r="A99" s="258"/>
      <c r="B99" s="244" t="s">
        <v>1021</v>
      </c>
      <c r="C99" s="223"/>
      <c r="D99" s="224" t="s">
        <v>786</v>
      </c>
      <c r="E99" s="225" t="s">
        <v>787</v>
      </c>
      <c r="F99" s="226" t="s">
        <v>1190</v>
      </c>
      <c r="G99" s="227"/>
      <c r="H99" s="227">
        <v>5.8</v>
      </c>
      <c r="I99" s="227"/>
      <c r="J99" s="227"/>
      <c r="K99" s="227">
        <v>4.95</v>
      </c>
      <c r="L99" s="227"/>
      <c r="M99" s="228" t="s">
        <v>1174</v>
      </c>
      <c r="N99" s="229"/>
      <c r="O99" s="229"/>
      <c r="P99" s="229"/>
      <c r="Q99" s="230"/>
      <c r="R99" s="230"/>
      <c r="S99" s="230"/>
      <c r="T99" s="230"/>
      <c r="U99" s="230"/>
      <c r="V99" s="231"/>
    </row>
    <row r="100" spans="1:22" ht="15.75" thickBot="1">
      <c r="A100" s="259"/>
      <c r="B100" s="214" t="s">
        <v>1022</v>
      </c>
      <c r="C100" s="234"/>
      <c r="D100" s="235"/>
      <c r="E100" s="236"/>
      <c r="F100" s="237"/>
      <c r="G100" s="238"/>
      <c r="H100" s="238"/>
      <c r="I100" s="238"/>
      <c r="J100" s="238"/>
      <c r="K100" s="238"/>
      <c r="L100" s="238"/>
      <c r="M100" s="239"/>
      <c r="N100" s="240"/>
      <c r="O100" s="240"/>
      <c r="P100" s="240"/>
      <c r="Q100" s="241"/>
      <c r="R100" s="241"/>
      <c r="S100" s="241"/>
      <c r="T100" s="241"/>
      <c r="U100" s="241"/>
      <c r="V100" s="242"/>
    </row>
    <row r="101" spans="1:22" ht="15">
      <c r="A101" s="223"/>
      <c r="B101" s="244" t="s">
        <v>1023</v>
      </c>
      <c r="C101" s="223"/>
      <c r="D101" s="224"/>
      <c r="E101" s="225"/>
      <c r="F101" s="226"/>
      <c r="G101" s="227"/>
      <c r="H101" s="227"/>
      <c r="I101" s="227"/>
      <c r="J101" s="227"/>
      <c r="K101" s="227"/>
      <c r="L101" s="227"/>
      <c r="M101" s="228"/>
      <c r="N101" s="229"/>
      <c r="O101" s="229"/>
      <c r="P101" s="229"/>
      <c r="Q101" s="230"/>
      <c r="R101" s="230"/>
      <c r="S101" s="230"/>
      <c r="T101" s="230"/>
      <c r="U101" s="230"/>
      <c r="V101" s="231"/>
    </row>
    <row r="102" spans="1:22" ht="15">
      <c r="A102" s="223"/>
      <c r="B102" s="244" t="s">
        <v>1024</v>
      </c>
      <c r="C102" s="223"/>
      <c r="D102" s="224" t="s">
        <v>786</v>
      </c>
      <c r="E102" s="225" t="s">
        <v>787</v>
      </c>
      <c r="F102" s="226" t="s">
        <v>811</v>
      </c>
      <c r="G102" s="227">
        <v>6</v>
      </c>
      <c r="H102" s="227">
        <v>10.8</v>
      </c>
      <c r="I102" s="227"/>
      <c r="J102" s="227"/>
      <c r="K102" s="227"/>
      <c r="L102" s="227"/>
      <c r="M102" s="228" t="s">
        <v>398</v>
      </c>
      <c r="N102" s="229"/>
      <c r="O102" s="229"/>
      <c r="P102" s="229"/>
      <c r="Q102" s="230"/>
      <c r="R102" s="230"/>
      <c r="S102" s="230"/>
      <c r="T102" s="230"/>
      <c r="U102" s="230"/>
      <c r="V102" s="231"/>
    </row>
    <row r="103" spans="1:22" ht="15.75" thickBot="1">
      <c r="A103" s="223"/>
      <c r="B103" s="246" t="s">
        <v>1025</v>
      </c>
      <c r="C103" s="223"/>
      <c r="D103" s="235"/>
      <c r="E103" s="236"/>
      <c r="F103" s="226"/>
      <c r="G103" s="227"/>
      <c r="H103" s="227"/>
      <c r="I103" s="227"/>
      <c r="J103" s="227"/>
      <c r="K103" s="227"/>
      <c r="L103" s="227"/>
      <c r="M103" s="228"/>
      <c r="N103" s="229"/>
      <c r="O103" s="229"/>
      <c r="P103" s="229"/>
      <c r="Q103" s="230"/>
      <c r="R103" s="230"/>
      <c r="S103" s="230"/>
      <c r="T103" s="230"/>
      <c r="U103" s="230"/>
      <c r="V103" s="231"/>
    </row>
    <row r="104" spans="1:22" ht="15">
      <c r="A104" s="251"/>
      <c r="B104" s="261" t="s">
        <v>1026</v>
      </c>
      <c r="C104" s="186"/>
      <c r="D104" s="224"/>
      <c r="E104" s="225"/>
      <c r="F104" s="252"/>
      <c r="G104" s="253"/>
      <c r="H104" s="253"/>
      <c r="I104" s="253"/>
      <c r="J104" s="253"/>
      <c r="K104" s="253"/>
      <c r="L104" s="253"/>
      <c r="M104" s="254"/>
      <c r="N104" s="255"/>
      <c r="O104" s="255"/>
      <c r="P104" s="255"/>
      <c r="Q104" s="256"/>
      <c r="R104" s="256"/>
      <c r="S104" s="256"/>
      <c r="T104" s="256"/>
      <c r="U104" s="256"/>
      <c r="V104" s="257"/>
    </row>
    <row r="105" spans="1:22" ht="15">
      <c r="A105" s="258"/>
      <c r="B105" s="244" t="s">
        <v>1027</v>
      </c>
      <c r="C105" s="223"/>
      <c r="D105" s="224" t="s">
        <v>786</v>
      </c>
      <c r="E105" s="225" t="s">
        <v>787</v>
      </c>
      <c r="F105" s="226" t="s">
        <v>789</v>
      </c>
      <c r="G105" s="227"/>
      <c r="H105" s="227">
        <v>6.8</v>
      </c>
      <c r="I105" s="227"/>
      <c r="J105" s="227"/>
      <c r="K105" s="227"/>
      <c r="L105" s="227"/>
      <c r="M105" s="228" t="s">
        <v>434</v>
      </c>
      <c r="N105" s="229"/>
      <c r="O105" s="229"/>
      <c r="P105" s="229"/>
      <c r="Q105" s="230"/>
      <c r="R105" s="230"/>
      <c r="S105" s="230"/>
      <c r="T105" s="230"/>
      <c r="U105" s="230"/>
      <c r="V105" s="231"/>
    </row>
    <row r="106" spans="1:22" ht="15.75" thickBot="1">
      <c r="A106" s="259"/>
      <c r="B106" s="214" t="s">
        <v>1028</v>
      </c>
      <c r="C106" s="234"/>
      <c r="D106" s="235"/>
      <c r="E106" s="236"/>
      <c r="F106" s="237"/>
      <c r="G106" s="238"/>
      <c r="H106" s="238"/>
      <c r="I106" s="238"/>
      <c r="J106" s="238"/>
      <c r="K106" s="238"/>
      <c r="L106" s="238"/>
      <c r="M106" s="239"/>
      <c r="N106" s="240"/>
      <c r="O106" s="240"/>
      <c r="P106" s="240"/>
      <c r="Q106" s="241"/>
      <c r="R106" s="241"/>
      <c r="S106" s="241"/>
      <c r="T106" s="241"/>
      <c r="U106" s="241"/>
      <c r="V106" s="242"/>
    </row>
    <row r="107" spans="1:22" ht="15">
      <c r="A107" s="223"/>
      <c r="B107" s="244" t="s">
        <v>1029</v>
      </c>
      <c r="C107" s="223"/>
      <c r="D107" s="224"/>
      <c r="E107" s="225"/>
      <c r="F107" s="226"/>
      <c r="G107" s="227"/>
      <c r="H107" s="227"/>
      <c r="I107" s="227"/>
      <c r="J107" s="227"/>
      <c r="K107" s="227"/>
      <c r="L107" s="227"/>
      <c r="M107" s="228"/>
      <c r="N107" s="229"/>
      <c r="O107" s="229"/>
      <c r="P107" s="229"/>
      <c r="Q107" s="230"/>
      <c r="R107" s="230"/>
      <c r="S107" s="230"/>
      <c r="T107" s="230"/>
      <c r="U107" s="230"/>
      <c r="V107" s="231"/>
    </row>
    <row r="108" spans="1:22" ht="15">
      <c r="A108" s="223"/>
      <c r="B108" s="244" t="s">
        <v>1024</v>
      </c>
      <c r="C108" s="223"/>
      <c r="D108" s="224" t="s">
        <v>786</v>
      </c>
      <c r="E108" s="225" t="s">
        <v>787</v>
      </c>
      <c r="F108" s="226" t="s">
        <v>812</v>
      </c>
      <c r="G108" s="227"/>
      <c r="H108" s="227">
        <v>2.4</v>
      </c>
      <c r="I108" s="227"/>
      <c r="J108" s="227"/>
      <c r="K108" s="227"/>
      <c r="L108" s="227"/>
      <c r="M108" s="228" t="s">
        <v>398</v>
      </c>
      <c r="N108" s="229"/>
      <c r="O108" s="229"/>
      <c r="P108" s="229"/>
      <c r="Q108" s="230"/>
      <c r="R108" s="230"/>
      <c r="S108" s="230"/>
      <c r="T108" s="230"/>
      <c r="U108" s="230"/>
      <c r="V108" s="231"/>
    </row>
    <row r="109" spans="1:22" ht="15.75" thickBot="1">
      <c r="A109" s="223"/>
      <c r="B109" s="246" t="s">
        <v>1030</v>
      </c>
      <c r="C109" s="223"/>
      <c r="D109" s="235"/>
      <c r="E109" s="236"/>
      <c r="F109" s="226"/>
      <c r="G109" s="227"/>
      <c r="H109" s="227"/>
      <c r="I109" s="227"/>
      <c r="J109" s="227"/>
      <c r="K109" s="227"/>
      <c r="L109" s="227"/>
      <c r="M109" s="228"/>
      <c r="N109" s="229"/>
      <c r="O109" s="229"/>
      <c r="P109" s="229"/>
      <c r="Q109" s="230"/>
      <c r="R109" s="230"/>
      <c r="S109" s="230"/>
      <c r="T109" s="230"/>
      <c r="U109" s="230"/>
      <c r="V109" s="231"/>
    </row>
    <row r="110" spans="1:22" ht="15">
      <c r="A110" s="251"/>
      <c r="B110" s="247" t="s">
        <v>1031</v>
      </c>
      <c r="C110" s="186"/>
      <c r="D110" s="224"/>
      <c r="E110" s="225"/>
      <c r="F110" s="252"/>
      <c r="G110" s="253"/>
      <c r="H110" s="253"/>
      <c r="I110" s="253"/>
      <c r="J110" s="253"/>
      <c r="K110" s="253"/>
      <c r="L110" s="253"/>
      <c r="M110" s="254"/>
      <c r="N110" s="255"/>
      <c r="O110" s="255"/>
      <c r="P110" s="255"/>
      <c r="Q110" s="256"/>
      <c r="R110" s="256"/>
      <c r="S110" s="256"/>
      <c r="T110" s="256"/>
      <c r="U110" s="256"/>
      <c r="V110" s="257"/>
    </row>
    <row r="111" spans="1:22" ht="15">
      <c r="A111" s="258"/>
      <c r="B111" s="244" t="s">
        <v>1032</v>
      </c>
      <c r="C111" s="223"/>
      <c r="D111" s="224" t="s">
        <v>786</v>
      </c>
      <c r="E111" s="225" t="s">
        <v>787</v>
      </c>
      <c r="F111" s="226" t="s">
        <v>813</v>
      </c>
      <c r="G111" s="227"/>
      <c r="H111" s="227">
        <v>6</v>
      </c>
      <c r="I111" s="227"/>
      <c r="J111" s="227"/>
      <c r="K111" s="227">
        <v>2</v>
      </c>
      <c r="L111" s="227"/>
      <c r="M111" s="228" t="s">
        <v>1175</v>
      </c>
      <c r="N111" s="229"/>
      <c r="O111" s="229"/>
      <c r="P111" s="229"/>
      <c r="Q111" s="230"/>
      <c r="R111" s="230"/>
      <c r="S111" s="230"/>
      <c r="T111" s="230"/>
      <c r="U111" s="230"/>
      <c r="V111" s="231"/>
    </row>
    <row r="112" spans="1:22" ht="15.75" thickBot="1">
      <c r="A112" s="259"/>
      <c r="B112" s="214" t="s">
        <v>1033</v>
      </c>
      <c r="C112" s="234"/>
      <c r="D112" s="235"/>
      <c r="E112" s="236"/>
      <c r="F112" s="237"/>
      <c r="G112" s="238"/>
      <c r="H112" s="238"/>
      <c r="I112" s="238"/>
      <c r="J112" s="238"/>
      <c r="K112" s="238"/>
      <c r="L112" s="238"/>
      <c r="M112" s="239"/>
      <c r="N112" s="240"/>
      <c r="O112" s="240"/>
      <c r="P112" s="240"/>
      <c r="Q112" s="241"/>
      <c r="R112" s="241"/>
      <c r="S112" s="241"/>
      <c r="T112" s="241"/>
      <c r="U112" s="241"/>
      <c r="V112" s="242"/>
    </row>
    <row r="113" spans="1:22" ht="15">
      <c r="A113" s="223"/>
      <c r="B113" s="244" t="s">
        <v>1034</v>
      </c>
      <c r="C113" s="223"/>
      <c r="D113" s="224"/>
      <c r="E113" s="225"/>
      <c r="F113" s="226"/>
      <c r="G113" s="227"/>
      <c r="H113" s="227"/>
      <c r="I113" s="227"/>
      <c r="J113" s="227"/>
      <c r="K113" s="227"/>
      <c r="L113" s="227"/>
      <c r="M113" s="228"/>
      <c r="N113" s="229"/>
      <c r="O113" s="229"/>
      <c r="P113" s="229"/>
      <c r="Q113" s="230"/>
      <c r="R113" s="230"/>
      <c r="S113" s="230"/>
      <c r="T113" s="230"/>
      <c r="U113" s="230"/>
      <c r="V113" s="231"/>
    </row>
    <row r="114" spans="1:22" ht="15">
      <c r="A114" s="223"/>
      <c r="B114" s="244" t="s">
        <v>1035</v>
      </c>
      <c r="C114" s="223"/>
      <c r="D114" s="224" t="s">
        <v>786</v>
      </c>
      <c r="E114" s="225" t="s">
        <v>787</v>
      </c>
      <c r="F114" s="226" t="s">
        <v>1191</v>
      </c>
      <c r="G114" s="227"/>
      <c r="H114" s="227">
        <v>5.7</v>
      </c>
      <c r="I114" s="227"/>
      <c r="J114" s="227"/>
      <c r="K114" s="227"/>
      <c r="L114" s="227">
        <v>6.5</v>
      </c>
      <c r="M114" s="228" t="s">
        <v>1175</v>
      </c>
      <c r="N114" s="229"/>
      <c r="O114" s="229"/>
      <c r="P114" s="229"/>
      <c r="Q114" s="230"/>
      <c r="R114" s="230"/>
      <c r="S114" s="230"/>
      <c r="T114" s="230"/>
      <c r="U114" s="230"/>
      <c r="V114" s="231"/>
    </row>
    <row r="115" spans="1:22" ht="15.75" thickBot="1">
      <c r="A115" s="223"/>
      <c r="B115" s="246" t="s">
        <v>1036</v>
      </c>
      <c r="C115" s="223"/>
      <c r="D115" s="235"/>
      <c r="E115" s="236"/>
      <c r="F115" s="226"/>
      <c r="G115" s="227"/>
      <c r="H115" s="227"/>
      <c r="I115" s="227"/>
      <c r="J115" s="227"/>
      <c r="K115" s="227"/>
      <c r="L115" s="227"/>
      <c r="M115" s="228"/>
      <c r="N115" s="229"/>
      <c r="O115" s="229"/>
      <c r="P115" s="229"/>
      <c r="Q115" s="230"/>
      <c r="R115" s="230"/>
      <c r="S115" s="230"/>
      <c r="T115" s="230"/>
      <c r="U115" s="230"/>
      <c r="V115" s="231"/>
    </row>
    <row r="116" spans="1:22" ht="15">
      <c r="A116" s="251"/>
      <c r="B116" s="247" t="s">
        <v>814</v>
      </c>
      <c r="C116" s="186"/>
      <c r="D116" s="224"/>
      <c r="E116" s="225"/>
      <c r="F116" s="252"/>
      <c r="G116" s="253"/>
      <c r="H116" s="253"/>
      <c r="I116" s="253"/>
      <c r="J116" s="253"/>
      <c r="K116" s="253"/>
      <c r="L116" s="253"/>
      <c r="M116" s="254"/>
      <c r="N116" s="255"/>
      <c r="O116" s="255"/>
      <c r="P116" s="255"/>
      <c r="Q116" s="256"/>
      <c r="R116" s="256"/>
      <c r="S116" s="256"/>
      <c r="T116" s="256"/>
      <c r="U116" s="256"/>
      <c r="V116" s="257"/>
    </row>
    <row r="117" spans="1:22" ht="15">
      <c r="A117" s="258"/>
      <c r="B117" s="244" t="s">
        <v>1037</v>
      </c>
      <c r="C117" s="249"/>
      <c r="D117" s="224" t="s">
        <v>786</v>
      </c>
      <c r="E117" s="225" t="s">
        <v>787</v>
      </c>
      <c r="F117" s="226" t="s">
        <v>815</v>
      </c>
      <c r="G117" s="227"/>
      <c r="H117" s="227">
        <v>3.9</v>
      </c>
      <c r="I117" s="227"/>
      <c r="J117" s="227"/>
      <c r="K117" s="227">
        <v>0.7</v>
      </c>
      <c r="L117" s="227"/>
      <c r="M117" s="228" t="s">
        <v>398</v>
      </c>
      <c r="N117" s="229"/>
      <c r="O117" s="229"/>
      <c r="P117" s="229"/>
      <c r="Q117" s="230"/>
      <c r="R117" s="230"/>
      <c r="S117" s="230"/>
      <c r="T117" s="230"/>
      <c r="U117" s="230"/>
      <c r="V117" s="231"/>
    </row>
    <row r="118" spans="1:22" ht="15.75" thickBot="1">
      <c r="A118" s="259"/>
      <c r="B118" s="214" t="s">
        <v>1038</v>
      </c>
      <c r="C118" s="234"/>
      <c r="D118" s="235"/>
      <c r="E118" s="236"/>
      <c r="F118" s="237"/>
      <c r="G118" s="238"/>
      <c r="H118" s="238"/>
      <c r="I118" s="238"/>
      <c r="J118" s="238"/>
      <c r="K118" s="238"/>
      <c r="L118" s="238"/>
      <c r="M118" s="239"/>
      <c r="N118" s="240"/>
      <c r="O118" s="240"/>
      <c r="P118" s="240"/>
      <c r="Q118" s="241"/>
      <c r="R118" s="241"/>
      <c r="S118" s="241"/>
      <c r="T118" s="241"/>
      <c r="U118" s="241"/>
      <c r="V118" s="242"/>
    </row>
    <row r="119" spans="1:22" ht="15">
      <c r="A119" s="223"/>
      <c r="B119" s="244" t="s">
        <v>816</v>
      </c>
      <c r="C119" s="223"/>
      <c r="D119" s="224"/>
      <c r="E119" s="225"/>
      <c r="F119" s="226"/>
      <c r="G119" s="227"/>
      <c r="H119" s="227"/>
      <c r="I119" s="227"/>
      <c r="J119" s="227"/>
      <c r="K119" s="227"/>
      <c r="L119" s="227"/>
      <c r="M119" s="228"/>
      <c r="N119" s="229"/>
      <c r="O119" s="229"/>
      <c r="P119" s="229"/>
      <c r="Q119" s="230"/>
      <c r="R119" s="230"/>
      <c r="S119" s="230"/>
      <c r="T119" s="230"/>
      <c r="U119" s="230"/>
      <c r="V119" s="231"/>
    </row>
    <row r="120" spans="1:22" ht="15">
      <c r="A120" s="223"/>
      <c r="B120" s="244" t="s">
        <v>1039</v>
      </c>
      <c r="C120" s="223"/>
      <c r="D120" s="224" t="s">
        <v>786</v>
      </c>
      <c r="E120" s="225" t="s">
        <v>787</v>
      </c>
      <c r="F120" s="226" t="s">
        <v>806</v>
      </c>
      <c r="G120" s="227"/>
      <c r="H120" s="227"/>
      <c r="I120" s="227"/>
      <c r="J120" s="227"/>
      <c r="K120" s="227">
        <v>2.2</v>
      </c>
      <c r="L120" s="227"/>
      <c r="M120" s="228" t="s">
        <v>398</v>
      </c>
      <c r="N120" s="229"/>
      <c r="O120" s="229"/>
      <c r="P120" s="229"/>
      <c r="Q120" s="230"/>
      <c r="R120" s="230"/>
      <c r="S120" s="230"/>
      <c r="T120" s="230"/>
      <c r="U120" s="230"/>
      <c r="V120" s="231"/>
    </row>
    <row r="121" spans="1:22" ht="15.75" thickBot="1">
      <c r="A121" s="223"/>
      <c r="B121" s="246" t="s">
        <v>1040</v>
      </c>
      <c r="C121" s="223"/>
      <c r="D121" s="235"/>
      <c r="E121" s="236"/>
      <c r="F121" s="226"/>
      <c r="G121" s="227"/>
      <c r="H121" s="227"/>
      <c r="I121" s="227"/>
      <c r="J121" s="227"/>
      <c r="K121" s="227"/>
      <c r="L121" s="227"/>
      <c r="M121" s="228"/>
      <c r="N121" s="229"/>
      <c r="O121" s="229"/>
      <c r="P121" s="229"/>
      <c r="Q121" s="230"/>
      <c r="R121" s="230"/>
      <c r="S121" s="230"/>
      <c r="T121" s="230"/>
      <c r="U121" s="230"/>
      <c r="V121" s="231"/>
    </row>
    <row r="122" spans="1:22" ht="15">
      <c r="A122" s="251"/>
      <c r="B122" s="247" t="s">
        <v>726</v>
      </c>
      <c r="C122" s="186"/>
      <c r="D122" s="224"/>
      <c r="E122" s="225"/>
      <c r="F122" s="252"/>
      <c r="G122" s="253"/>
      <c r="H122" s="253"/>
      <c r="I122" s="253"/>
      <c r="J122" s="253"/>
      <c r="K122" s="253"/>
      <c r="L122" s="253"/>
      <c r="M122" s="254"/>
      <c r="N122" s="255"/>
      <c r="O122" s="255"/>
      <c r="P122" s="255"/>
      <c r="Q122" s="256"/>
      <c r="R122" s="256"/>
      <c r="S122" s="256"/>
      <c r="T122" s="256"/>
      <c r="U122" s="256"/>
      <c r="V122" s="257"/>
    </row>
    <row r="123" spans="1:22" ht="15">
      <c r="A123" s="258"/>
      <c r="B123" s="244" t="s">
        <v>1041</v>
      </c>
      <c r="C123" s="223"/>
      <c r="D123" s="224" t="s">
        <v>786</v>
      </c>
      <c r="E123" s="225" t="s">
        <v>787</v>
      </c>
      <c r="F123" s="226" t="s">
        <v>1192</v>
      </c>
      <c r="G123" s="227">
        <v>4.2</v>
      </c>
      <c r="H123" s="227"/>
      <c r="I123" s="227"/>
      <c r="J123" s="227"/>
      <c r="K123" s="227"/>
      <c r="L123" s="227">
        <v>5.9</v>
      </c>
      <c r="M123" s="228" t="s">
        <v>1182</v>
      </c>
      <c r="N123" s="229"/>
      <c r="O123" s="229"/>
      <c r="P123" s="229"/>
      <c r="Q123" s="230"/>
      <c r="R123" s="230"/>
      <c r="S123" s="230"/>
      <c r="T123" s="230"/>
      <c r="U123" s="230"/>
      <c r="V123" s="231"/>
    </row>
    <row r="124" spans="1:22" ht="15.75" thickBot="1">
      <c r="A124" s="259"/>
      <c r="B124" s="214" t="s">
        <v>1042</v>
      </c>
      <c r="C124" s="234"/>
      <c r="D124" s="235"/>
      <c r="E124" s="236"/>
      <c r="F124" s="237"/>
      <c r="G124" s="238"/>
      <c r="H124" s="238"/>
      <c r="I124" s="238"/>
      <c r="J124" s="238"/>
      <c r="K124" s="238"/>
      <c r="L124" s="238"/>
      <c r="M124" s="239"/>
      <c r="N124" s="240"/>
      <c r="O124" s="240"/>
      <c r="P124" s="240"/>
      <c r="Q124" s="241"/>
      <c r="R124" s="241"/>
      <c r="S124" s="241"/>
      <c r="T124" s="241"/>
      <c r="U124" s="241"/>
      <c r="V124" s="242"/>
    </row>
    <row r="125" spans="1:22" ht="15">
      <c r="A125" s="223"/>
      <c r="B125" s="244" t="s">
        <v>817</v>
      </c>
      <c r="C125" s="223"/>
      <c r="D125" s="224"/>
      <c r="E125" s="225"/>
      <c r="F125" s="226"/>
      <c r="G125" s="227"/>
      <c r="H125" s="227"/>
      <c r="I125" s="227"/>
      <c r="J125" s="227"/>
      <c r="K125" s="227"/>
      <c r="L125" s="227"/>
      <c r="M125" s="228"/>
      <c r="N125" s="229"/>
      <c r="O125" s="229"/>
      <c r="P125" s="229"/>
      <c r="Q125" s="230"/>
      <c r="R125" s="230"/>
      <c r="S125" s="230"/>
      <c r="T125" s="230"/>
      <c r="U125" s="230"/>
      <c r="V125" s="231"/>
    </row>
    <row r="126" spans="1:22" ht="15">
      <c r="A126" s="223"/>
      <c r="B126" s="244" t="s">
        <v>1039</v>
      </c>
      <c r="C126" s="223"/>
      <c r="D126" s="224" t="s">
        <v>786</v>
      </c>
      <c r="E126" s="225" t="s">
        <v>787</v>
      </c>
      <c r="F126" s="226" t="s">
        <v>808</v>
      </c>
      <c r="G126" s="227">
        <v>1.5</v>
      </c>
      <c r="H126" s="227"/>
      <c r="I126" s="227"/>
      <c r="J126" s="227"/>
      <c r="K126" s="227">
        <v>0.5</v>
      </c>
      <c r="L126" s="227"/>
      <c r="M126" s="228" t="s">
        <v>398</v>
      </c>
      <c r="N126" s="229"/>
      <c r="O126" s="229"/>
      <c r="P126" s="229"/>
      <c r="Q126" s="230"/>
      <c r="R126" s="230"/>
      <c r="S126" s="230"/>
      <c r="T126" s="230"/>
      <c r="U126" s="230"/>
      <c r="V126" s="231"/>
    </row>
    <row r="127" spans="1:22" ht="15.75" thickBot="1">
      <c r="A127" s="223"/>
      <c r="B127" s="246" t="s">
        <v>1043</v>
      </c>
      <c r="C127" s="223"/>
      <c r="D127" s="235"/>
      <c r="E127" s="236"/>
      <c r="F127" s="226"/>
      <c r="G127" s="227"/>
      <c r="H127" s="227"/>
      <c r="I127" s="227"/>
      <c r="J127" s="227"/>
      <c r="K127" s="227"/>
      <c r="L127" s="227"/>
      <c r="M127" s="228"/>
      <c r="N127" s="229"/>
      <c r="O127" s="229"/>
      <c r="P127" s="229"/>
      <c r="Q127" s="230"/>
      <c r="R127" s="230"/>
      <c r="S127" s="230"/>
      <c r="T127" s="230"/>
      <c r="U127" s="230"/>
      <c r="V127" s="231"/>
    </row>
    <row r="128" spans="1:22" ht="15">
      <c r="A128" s="251"/>
      <c r="B128" s="247" t="s">
        <v>818</v>
      </c>
      <c r="C128" s="186"/>
      <c r="D128" s="224"/>
      <c r="E128" s="225"/>
      <c r="F128" s="252"/>
      <c r="G128" s="253"/>
      <c r="H128" s="253"/>
      <c r="I128" s="253"/>
      <c r="J128" s="253"/>
      <c r="K128" s="253"/>
      <c r="L128" s="253"/>
      <c r="M128" s="254"/>
      <c r="N128" s="255"/>
      <c r="O128" s="255"/>
      <c r="P128" s="255"/>
      <c r="Q128" s="256"/>
      <c r="R128" s="256"/>
      <c r="S128" s="256"/>
      <c r="T128" s="256"/>
      <c r="U128" s="256"/>
      <c r="V128" s="257"/>
    </row>
    <row r="129" spans="1:22" ht="15">
      <c r="A129" s="258"/>
      <c r="B129" s="244" t="s">
        <v>1044</v>
      </c>
      <c r="C129" s="223"/>
      <c r="D129" s="224" t="s">
        <v>786</v>
      </c>
      <c r="E129" s="225" t="s">
        <v>787</v>
      </c>
      <c r="F129" s="226" t="s">
        <v>812</v>
      </c>
      <c r="G129" s="227"/>
      <c r="H129" s="227">
        <v>2.4</v>
      </c>
      <c r="I129" s="227"/>
      <c r="J129" s="227"/>
      <c r="K129" s="227"/>
      <c r="L129" s="227"/>
      <c r="M129" s="228" t="s">
        <v>398</v>
      </c>
      <c r="N129" s="229"/>
      <c r="O129" s="229"/>
      <c r="P129" s="229"/>
      <c r="Q129" s="230"/>
      <c r="R129" s="230"/>
      <c r="S129" s="230"/>
      <c r="T129" s="230"/>
      <c r="U129" s="230"/>
      <c r="V129" s="231"/>
    </row>
    <row r="130" spans="1:22" ht="15.75" thickBot="1">
      <c r="A130" s="259"/>
      <c r="B130" s="214" t="s">
        <v>1045</v>
      </c>
      <c r="C130" s="234"/>
      <c r="D130" s="235"/>
      <c r="E130" s="236"/>
      <c r="F130" s="237"/>
      <c r="G130" s="238"/>
      <c r="H130" s="238"/>
      <c r="I130" s="238"/>
      <c r="J130" s="238"/>
      <c r="K130" s="238"/>
      <c r="L130" s="238"/>
      <c r="M130" s="239"/>
      <c r="N130" s="240"/>
      <c r="O130" s="240"/>
      <c r="P130" s="240"/>
      <c r="Q130" s="241"/>
      <c r="R130" s="241"/>
      <c r="S130" s="241"/>
      <c r="T130" s="241"/>
      <c r="U130" s="241"/>
      <c r="V130" s="242"/>
    </row>
    <row r="131" spans="1:22" ht="15">
      <c r="A131" s="223"/>
      <c r="B131" s="244" t="s">
        <v>819</v>
      </c>
      <c r="C131" s="223"/>
      <c r="D131" s="224"/>
      <c r="E131" s="225"/>
      <c r="F131" s="226"/>
      <c r="G131" s="227"/>
      <c r="H131" s="227"/>
      <c r="I131" s="227"/>
      <c r="J131" s="227"/>
      <c r="K131" s="227"/>
      <c r="L131" s="227"/>
      <c r="M131" s="228"/>
      <c r="N131" s="229"/>
      <c r="O131" s="229"/>
      <c r="P131" s="229"/>
      <c r="Q131" s="230"/>
      <c r="R131" s="230"/>
      <c r="S131" s="230"/>
      <c r="T131" s="230"/>
      <c r="U131" s="230"/>
      <c r="V131" s="231"/>
    </row>
    <row r="132" spans="1:22" ht="15">
      <c r="A132" s="223"/>
      <c r="B132" s="244" t="s">
        <v>1046</v>
      </c>
      <c r="C132" s="223"/>
      <c r="D132" s="224" t="s">
        <v>786</v>
      </c>
      <c r="E132" s="225" t="s">
        <v>787</v>
      </c>
      <c r="F132" s="226" t="s">
        <v>821</v>
      </c>
      <c r="G132" s="227"/>
      <c r="H132" s="227">
        <v>1</v>
      </c>
      <c r="I132" s="227"/>
      <c r="J132" s="227"/>
      <c r="K132" s="227">
        <v>6.3</v>
      </c>
      <c r="L132" s="227">
        <v>2.7</v>
      </c>
      <c r="M132" s="228" t="s">
        <v>1184</v>
      </c>
      <c r="N132" s="229"/>
      <c r="O132" s="229"/>
      <c r="P132" s="229"/>
      <c r="Q132" s="230"/>
      <c r="R132" s="230"/>
      <c r="S132" s="230"/>
      <c r="T132" s="230"/>
      <c r="U132" s="230"/>
      <c r="V132" s="231"/>
    </row>
    <row r="133" spans="1:22" ht="15.75" thickBot="1">
      <c r="A133" s="223"/>
      <c r="B133" s="246" t="s">
        <v>1047</v>
      </c>
      <c r="C133" s="223"/>
      <c r="D133" s="235"/>
      <c r="E133" s="236"/>
      <c r="F133" s="226"/>
      <c r="G133" s="227"/>
      <c r="H133" s="227"/>
      <c r="I133" s="227"/>
      <c r="J133" s="227"/>
      <c r="K133" s="227"/>
      <c r="L133" s="227"/>
      <c r="M133" s="228"/>
      <c r="N133" s="229"/>
      <c r="O133" s="229"/>
      <c r="P133" s="229"/>
      <c r="Q133" s="230"/>
      <c r="R133" s="230"/>
      <c r="S133" s="230"/>
      <c r="T133" s="230"/>
      <c r="U133" s="230"/>
      <c r="V133" s="231"/>
    </row>
    <row r="134" spans="1:22" ht="15">
      <c r="A134" s="251"/>
      <c r="B134" s="247" t="s">
        <v>1048</v>
      </c>
      <c r="C134" s="186"/>
      <c r="D134" s="224"/>
      <c r="E134" s="225"/>
      <c r="F134" s="252"/>
      <c r="G134" s="253"/>
      <c r="H134" s="253"/>
      <c r="I134" s="253"/>
      <c r="J134" s="253"/>
      <c r="K134" s="253"/>
      <c r="L134" s="253"/>
      <c r="M134" s="254"/>
      <c r="N134" s="255"/>
      <c r="O134" s="255"/>
      <c r="P134" s="255"/>
      <c r="Q134" s="256"/>
      <c r="R134" s="256"/>
      <c r="S134" s="256"/>
      <c r="T134" s="256"/>
      <c r="U134" s="256"/>
      <c r="V134" s="257"/>
    </row>
    <row r="135" spans="1:22" ht="15">
      <c r="A135" s="258"/>
      <c r="B135" s="244" t="s">
        <v>1049</v>
      </c>
      <c r="C135" s="223"/>
      <c r="D135" s="224" t="s">
        <v>786</v>
      </c>
      <c r="E135" s="225" t="s">
        <v>787</v>
      </c>
      <c r="F135" s="226" t="s">
        <v>822</v>
      </c>
      <c r="G135" s="227"/>
      <c r="H135" s="227"/>
      <c r="I135" s="227"/>
      <c r="J135" s="227"/>
      <c r="K135" s="227">
        <v>6.72</v>
      </c>
      <c r="L135" s="227">
        <v>13</v>
      </c>
      <c r="M135" s="228" t="s">
        <v>434</v>
      </c>
      <c r="N135" s="229"/>
      <c r="O135" s="229"/>
      <c r="P135" s="229" t="s">
        <v>259</v>
      </c>
      <c r="Q135" s="230"/>
      <c r="R135" s="230"/>
      <c r="S135" s="230"/>
      <c r="T135" s="230"/>
      <c r="U135" s="230"/>
      <c r="V135" s="231"/>
    </row>
    <row r="136" spans="1:22" ht="15.75" thickBot="1">
      <c r="A136" s="259"/>
      <c r="B136" s="214" t="s">
        <v>1050</v>
      </c>
      <c r="C136" s="234"/>
      <c r="D136" s="235"/>
      <c r="E136" s="236"/>
      <c r="F136" s="237"/>
      <c r="G136" s="238"/>
      <c r="H136" s="238"/>
      <c r="I136" s="238"/>
      <c r="J136" s="238"/>
      <c r="K136" s="238"/>
      <c r="L136" s="238"/>
      <c r="M136" s="239"/>
      <c r="N136" s="240"/>
      <c r="O136" s="240"/>
      <c r="P136" s="240" t="s">
        <v>1193</v>
      </c>
      <c r="Q136" s="241"/>
      <c r="R136" s="241"/>
      <c r="S136" s="241"/>
      <c r="T136" s="241"/>
      <c r="U136" s="241"/>
      <c r="V136" s="242"/>
    </row>
    <row r="137" spans="1:22" ht="15">
      <c r="A137" s="223"/>
      <c r="B137" s="244" t="s">
        <v>1051</v>
      </c>
      <c r="C137" s="223"/>
      <c r="D137" s="224"/>
      <c r="E137" s="225"/>
      <c r="F137" s="226"/>
      <c r="G137" s="227"/>
      <c r="H137" s="227"/>
      <c r="I137" s="227"/>
      <c r="J137" s="227"/>
      <c r="K137" s="227"/>
      <c r="L137" s="227"/>
      <c r="M137" s="228"/>
      <c r="N137" s="229"/>
      <c r="O137" s="229"/>
      <c r="P137" s="229"/>
      <c r="Q137" s="230"/>
      <c r="R137" s="230"/>
      <c r="S137" s="230"/>
      <c r="T137" s="230"/>
      <c r="U137" s="230"/>
      <c r="V137" s="231"/>
    </row>
    <row r="138" spans="1:22" ht="15">
      <c r="A138" s="223"/>
      <c r="B138" s="244" t="s">
        <v>1021</v>
      </c>
      <c r="C138" s="223"/>
      <c r="D138" s="224" t="s">
        <v>786</v>
      </c>
      <c r="E138" s="225" t="s">
        <v>787</v>
      </c>
      <c r="F138" s="226" t="s">
        <v>1194</v>
      </c>
      <c r="G138" s="227"/>
      <c r="H138" s="227">
        <v>0.65</v>
      </c>
      <c r="I138" s="227"/>
      <c r="J138" s="227"/>
      <c r="K138" s="227">
        <v>7.85</v>
      </c>
      <c r="L138" s="227"/>
      <c r="M138" s="228" t="s">
        <v>434</v>
      </c>
      <c r="N138" s="229"/>
      <c r="O138" s="229"/>
      <c r="P138" s="229"/>
      <c r="Q138" s="230"/>
      <c r="R138" s="230"/>
      <c r="S138" s="230"/>
      <c r="T138" s="230"/>
      <c r="U138" s="230"/>
      <c r="V138" s="231"/>
    </row>
    <row r="139" spans="1:22" ht="15.75" thickBot="1">
      <c r="A139" s="223"/>
      <c r="B139" s="246" t="s">
        <v>1052</v>
      </c>
      <c r="C139" s="223"/>
      <c r="D139" s="235"/>
      <c r="E139" s="236"/>
      <c r="F139" s="226"/>
      <c r="G139" s="227"/>
      <c r="H139" s="227"/>
      <c r="I139" s="227"/>
      <c r="J139" s="227"/>
      <c r="K139" s="227"/>
      <c r="L139" s="227"/>
      <c r="M139" s="228"/>
      <c r="N139" s="229"/>
      <c r="O139" s="229"/>
      <c r="P139" s="229"/>
      <c r="Q139" s="230"/>
      <c r="R139" s="230"/>
      <c r="S139" s="230"/>
      <c r="T139" s="230"/>
      <c r="U139" s="230"/>
      <c r="V139" s="231"/>
    </row>
    <row r="140" spans="1:22" ht="15">
      <c r="A140" s="251"/>
      <c r="B140" s="247" t="s">
        <v>823</v>
      </c>
      <c r="C140" s="186"/>
      <c r="D140" s="224"/>
      <c r="E140" s="225"/>
      <c r="F140" s="252"/>
      <c r="G140" s="253"/>
      <c r="H140" s="253"/>
      <c r="I140" s="253"/>
      <c r="J140" s="253"/>
      <c r="K140" s="253"/>
      <c r="L140" s="253"/>
      <c r="M140" s="254"/>
      <c r="N140" s="255"/>
      <c r="O140" s="255"/>
      <c r="P140" s="255"/>
      <c r="Q140" s="256"/>
      <c r="R140" s="256"/>
      <c r="S140" s="256"/>
      <c r="T140" s="256"/>
      <c r="U140" s="256"/>
      <c r="V140" s="257"/>
    </row>
    <row r="141" spans="1:22" ht="15">
      <c r="A141" s="258"/>
      <c r="B141" s="244" t="s">
        <v>1053</v>
      </c>
      <c r="C141" s="223"/>
      <c r="D141" s="224" t="s">
        <v>786</v>
      </c>
      <c r="E141" s="225" t="s">
        <v>787</v>
      </c>
      <c r="F141" s="226" t="s">
        <v>792</v>
      </c>
      <c r="G141" s="227"/>
      <c r="H141" s="227">
        <v>1</v>
      </c>
      <c r="I141" s="227"/>
      <c r="J141" s="227"/>
      <c r="K141" s="227">
        <v>3</v>
      </c>
      <c r="L141" s="227"/>
      <c r="M141" s="228" t="s">
        <v>476</v>
      </c>
      <c r="N141" s="229"/>
      <c r="O141" s="229"/>
      <c r="P141" s="229"/>
      <c r="Q141" s="230"/>
      <c r="R141" s="230"/>
      <c r="S141" s="230"/>
      <c r="T141" s="230"/>
      <c r="U141" s="230"/>
      <c r="V141" s="231"/>
    </row>
    <row r="142" spans="1:22" ht="15.75" thickBot="1">
      <c r="A142" s="259"/>
      <c r="B142" s="214" t="s">
        <v>1213</v>
      </c>
      <c r="C142" s="234"/>
      <c r="D142" s="235"/>
      <c r="E142" s="236"/>
      <c r="F142" s="237"/>
      <c r="G142" s="238"/>
      <c r="H142" s="238"/>
      <c r="I142" s="238"/>
      <c r="J142" s="238"/>
      <c r="K142" s="238"/>
      <c r="L142" s="238"/>
      <c r="M142" s="239"/>
      <c r="N142" s="240"/>
      <c r="O142" s="240"/>
      <c r="P142" s="240"/>
      <c r="Q142" s="241"/>
      <c r="R142" s="241"/>
      <c r="S142" s="241"/>
      <c r="T142" s="241"/>
      <c r="U142" s="241"/>
      <c r="V142" s="242"/>
    </row>
    <row r="143" spans="1:22" ht="15">
      <c r="A143" s="223"/>
      <c r="B143" s="244" t="s">
        <v>824</v>
      </c>
      <c r="C143" s="223"/>
      <c r="D143" s="224"/>
      <c r="E143" s="225"/>
      <c r="F143" s="226"/>
      <c r="G143" s="227"/>
      <c r="H143" s="227"/>
      <c r="I143" s="227"/>
      <c r="J143" s="227"/>
      <c r="K143" s="227"/>
      <c r="L143" s="227"/>
      <c r="M143" s="228"/>
      <c r="N143" s="229"/>
      <c r="O143" s="229"/>
      <c r="P143" s="229"/>
      <c r="Q143" s="230"/>
      <c r="R143" s="230"/>
      <c r="S143" s="230"/>
      <c r="T143" s="230"/>
      <c r="U143" s="230"/>
      <c r="V143" s="231"/>
    </row>
    <row r="144" spans="1:22" ht="15">
      <c r="A144" s="223"/>
      <c r="B144" s="244" t="s">
        <v>1054</v>
      </c>
      <c r="C144" s="223"/>
      <c r="D144" s="224" t="s">
        <v>786</v>
      </c>
      <c r="E144" s="225" t="s">
        <v>787</v>
      </c>
      <c r="F144" s="226" t="s">
        <v>825</v>
      </c>
      <c r="G144" s="227"/>
      <c r="H144" s="227"/>
      <c r="I144" s="227"/>
      <c r="J144" s="227"/>
      <c r="K144" s="227">
        <v>13.7</v>
      </c>
      <c r="L144" s="227"/>
      <c r="M144" s="228" t="s">
        <v>476</v>
      </c>
      <c r="N144" s="229"/>
      <c r="O144" s="229"/>
      <c r="P144" s="229"/>
      <c r="Q144" s="230"/>
      <c r="R144" s="230"/>
      <c r="S144" s="230"/>
      <c r="T144" s="230"/>
      <c r="U144" s="230"/>
      <c r="V144" s="231"/>
    </row>
    <row r="145" spans="1:22" ht="15.75" thickBot="1">
      <c r="A145" s="223"/>
      <c r="B145" s="246" t="s">
        <v>1055</v>
      </c>
      <c r="C145" s="223"/>
      <c r="D145" s="235"/>
      <c r="E145" s="236"/>
      <c r="F145" s="226"/>
      <c r="G145" s="227"/>
      <c r="H145" s="227"/>
      <c r="I145" s="227"/>
      <c r="J145" s="227"/>
      <c r="K145" s="227"/>
      <c r="L145" s="227"/>
      <c r="M145" s="228"/>
      <c r="N145" s="229"/>
      <c r="O145" s="229"/>
      <c r="P145" s="229"/>
      <c r="Q145" s="230"/>
      <c r="R145" s="230"/>
      <c r="S145" s="230"/>
      <c r="T145" s="230"/>
      <c r="U145" s="230"/>
      <c r="V145" s="231"/>
    </row>
    <row r="146" spans="1:22" ht="15">
      <c r="A146" s="251"/>
      <c r="B146" s="247" t="s">
        <v>1056</v>
      </c>
      <c r="C146" s="186"/>
      <c r="D146" s="224"/>
      <c r="E146" s="225"/>
      <c r="F146" s="252"/>
      <c r="G146" s="253"/>
      <c r="H146" s="253"/>
      <c r="I146" s="253"/>
      <c r="J146" s="253"/>
      <c r="K146" s="253"/>
      <c r="L146" s="253"/>
      <c r="M146" s="254"/>
      <c r="N146" s="255"/>
      <c r="O146" s="255"/>
      <c r="P146" s="255"/>
      <c r="Q146" s="256"/>
      <c r="R146" s="256"/>
      <c r="S146" s="256"/>
      <c r="T146" s="256"/>
      <c r="U146" s="256"/>
      <c r="V146" s="257"/>
    </row>
    <row r="147" spans="1:22" ht="15">
      <c r="A147" s="258"/>
      <c r="B147" s="244" t="s">
        <v>1057</v>
      </c>
      <c r="C147" s="223"/>
      <c r="D147" s="224" t="s">
        <v>786</v>
      </c>
      <c r="E147" s="225" t="s">
        <v>787</v>
      </c>
      <c r="F147" s="226" t="s">
        <v>796</v>
      </c>
      <c r="G147" s="227"/>
      <c r="H147" s="227"/>
      <c r="I147" s="227"/>
      <c r="J147" s="227"/>
      <c r="K147" s="227">
        <v>3.2</v>
      </c>
      <c r="L147" s="227"/>
      <c r="M147" s="228" t="s">
        <v>434</v>
      </c>
      <c r="N147" s="229"/>
      <c r="O147" s="229"/>
      <c r="P147" s="229"/>
      <c r="Q147" s="230"/>
      <c r="R147" s="230"/>
      <c r="S147" s="230"/>
      <c r="T147" s="230"/>
      <c r="U147" s="230"/>
      <c r="V147" s="231"/>
    </row>
    <row r="148" spans="1:22" ht="15.75" thickBot="1">
      <c r="A148" s="259"/>
      <c r="B148" s="214" t="s">
        <v>1058</v>
      </c>
      <c r="C148" s="234"/>
      <c r="D148" s="235"/>
      <c r="E148" s="236"/>
      <c r="F148" s="237"/>
      <c r="G148" s="238"/>
      <c r="H148" s="238"/>
      <c r="I148" s="238"/>
      <c r="J148" s="238"/>
      <c r="K148" s="238"/>
      <c r="L148" s="238"/>
      <c r="M148" s="239"/>
      <c r="N148" s="240"/>
      <c r="O148" s="240"/>
      <c r="P148" s="240"/>
      <c r="Q148" s="241"/>
      <c r="R148" s="241"/>
      <c r="S148" s="241"/>
      <c r="T148" s="241"/>
      <c r="U148" s="241"/>
      <c r="V148" s="242"/>
    </row>
    <row r="149" spans="1:22" ht="15">
      <c r="A149" s="223"/>
      <c r="B149" s="244" t="s">
        <v>826</v>
      </c>
      <c r="C149" s="223"/>
      <c r="D149" s="224"/>
      <c r="E149" s="225"/>
      <c r="F149" s="226"/>
      <c r="G149" s="227"/>
      <c r="H149" s="227"/>
      <c r="I149" s="227"/>
      <c r="J149" s="227"/>
      <c r="K149" s="227"/>
      <c r="L149" s="227"/>
      <c r="M149" s="228"/>
      <c r="N149" s="229"/>
      <c r="O149" s="229"/>
      <c r="P149" s="229"/>
      <c r="Q149" s="230"/>
      <c r="R149" s="230"/>
      <c r="S149" s="230"/>
      <c r="T149" s="230"/>
      <c r="U149" s="230"/>
      <c r="V149" s="231"/>
    </row>
    <row r="150" spans="1:22" ht="15">
      <c r="A150" s="223"/>
      <c r="B150" s="244" t="s">
        <v>1059</v>
      </c>
      <c r="C150" s="223"/>
      <c r="D150" s="224" t="s">
        <v>786</v>
      </c>
      <c r="E150" s="225" t="s">
        <v>787</v>
      </c>
      <c r="F150" s="226" t="s">
        <v>792</v>
      </c>
      <c r="G150" s="227"/>
      <c r="H150" s="227">
        <v>1</v>
      </c>
      <c r="I150" s="227"/>
      <c r="J150" s="227"/>
      <c r="K150" s="227">
        <v>3</v>
      </c>
      <c r="L150" s="227"/>
      <c r="M150" s="228" t="s">
        <v>476</v>
      </c>
      <c r="N150" s="229"/>
      <c r="O150" s="229"/>
      <c r="P150" s="229"/>
      <c r="Q150" s="230"/>
      <c r="R150" s="230"/>
      <c r="S150" s="230"/>
      <c r="T150" s="230"/>
      <c r="U150" s="230"/>
      <c r="V150" s="231"/>
    </row>
    <row r="151" spans="1:22" ht="15.75" thickBot="1">
      <c r="A151" s="223"/>
      <c r="B151" s="246" t="s">
        <v>1060</v>
      </c>
      <c r="C151" s="223"/>
      <c r="D151" s="235"/>
      <c r="E151" s="236"/>
      <c r="F151" s="226"/>
      <c r="G151" s="227"/>
      <c r="H151" s="227"/>
      <c r="I151" s="227"/>
      <c r="J151" s="227"/>
      <c r="K151" s="227"/>
      <c r="L151" s="227"/>
      <c r="M151" s="228"/>
      <c r="N151" s="229"/>
      <c r="O151" s="229"/>
      <c r="P151" s="229"/>
      <c r="Q151" s="230"/>
      <c r="R151" s="230"/>
      <c r="S151" s="230"/>
      <c r="T151" s="230"/>
      <c r="U151" s="230"/>
      <c r="V151" s="231"/>
    </row>
    <row r="152" spans="1:22" ht="15">
      <c r="A152" s="251"/>
      <c r="B152" s="261" t="s">
        <v>827</v>
      </c>
      <c r="C152" s="186"/>
      <c r="D152" s="224"/>
      <c r="E152" s="225"/>
      <c r="F152" s="252"/>
      <c r="G152" s="253"/>
      <c r="H152" s="253"/>
      <c r="I152" s="253"/>
      <c r="J152" s="253"/>
      <c r="K152" s="253"/>
      <c r="L152" s="253"/>
      <c r="M152" s="254"/>
      <c r="N152" s="255"/>
      <c r="O152" s="255"/>
      <c r="P152" s="255"/>
      <c r="Q152" s="256"/>
      <c r="R152" s="256"/>
      <c r="S152" s="256"/>
      <c r="T152" s="256"/>
      <c r="U152" s="256"/>
      <c r="V152" s="257"/>
    </row>
    <row r="153" spans="1:22" ht="15">
      <c r="A153" s="258"/>
      <c r="B153" s="244" t="s">
        <v>1061</v>
      </c>
      <c r="C153" s="223"/>
      <c r="D153" s="224" t="s">
        <v>786</v>
      </c>
      <c r="E153" s="225" t="s">
        <v>787</v>
      </c>
      <c r="F153" s="226" t="s">
        <v>828</v>
      </c>
      <c r="G153" s="227"/>
      <c r="H153" s="227">
        <v>3.45</v>
      </c>
      <c r="I153" s="227"/>
      <c r="J153" s="227"/>
      <c r="K153" s="227"/>
      <c r="L153" s="227"/>
      <c r="M153" s="228" t="s">
        <v>398</v>
      </c>
      <c r="N153" s="229"/>
      <c r="O153" s="229"/>
      <c r="P153" s="229"/>
      <c r="Q153" s="230"/>
      <c r="R153" s="230"/>
      <c r="S153" s="230"/>
      <c r="T153" s="230"/>
      <c r="U153" s="230"/>
      <c r="V153" s="231"/>
    </row>
    <row r="154" spans="1:22" ht="15.75" thickBot="1">
      <c r="A154" s="259"/>
      <c r="B154" s="248" t="s">
        <v>1062</v>
      </c>
      <c r="C154" s="234"/>
      <c r="D154" s="235"/>
      <c r="E154" s="236"/>
      <c r="F154" s="237"/>
      <c r="G154" s="238"/>
      <c r="H154" s="238"/>
      <c r="I154" s="238"/>
      <c r="J154" s="238"/>
      <c r="K154" s="238"/>
      <c r="L154" s="238"/>
      <c r="M154" s="239"/>
      <c r="N154" s="240"/>
      <c r="O154" s="240"/>
      <c r="P154" s="240"/>
      <c r="Q154" s="241"/>
      <c r="R154" s="241"/>
      <c r="S154" s="241"/>
      <c r="T154" s="241"/>
      <c r="U154" s="241"/>
      <c r="V154" s="242"/>
    </row>
    <row r="155" spans="1:22" ht="15">
      <c r="A155" s="223"/>
      <c r="B155" s="244" t="s">
        <v>829</v>
      </c>
      <c r="C155" s="223"/>
      <c r="D155" s="224"/>
      <c r="E155" s="225"/>
      <c r="F155" s="226"/>
      <c r="G155" s="227"/>
      <c r="H155" s="227"/>
      <c r="I155" s="227"/>
      <c r="J155" s="227"/>
      <c r="K155" s="227"/>
      <c r="L155" s="227"/>
      <c r="M155" s="228"/>
      <c r="N155" s="229"/>
      <c r="O155" s="229"/>
      <c r="P155" s="229"/>
      <c r="Q155" s="230"/>
      <c r="R155" s="230"/>
      <c r="S155" s="230"/>
      <c r="T155" s="230"/>
      <c r="U155" s="230"/>
      <c r="V155" s="231"/>
    </row>
    <row r="156" spans="1:22" ht="15">
      <c r="A156" s="223"/>
      <c r="B156" s="244" t="s">
        <v>1063</v>
      </c>
      <c r="C156" s="223"/>
      <c r="D156" s="224" t="s">
        <v>786</v>
      </c>
      <c r="E156" s="225" t="s">
        <v>787</v>
      </c>
      <c r="F156" s="226" t="s">
        <v>807</v>
      </c>
      <c r="G156" s="227"/>
      <c r="H156" s="227"/>
      <c r="I156" s="227"/>
      <c r="J156" s="227"/>
      <c r="K156" s="227">
        <v>3</v>
      </c>
      <c r="L156" s="227"/>
      <c r="M156" s="228" t="s">
        <v>434</v>
      </c>
      <c r="N156" s="229"/>
      <c r="O156" s="229"/>
      <c r="P156" s="229"/>
      <c r="Q156" s="230"/>
      <c r="R156" s="230"/>
      <c r="S156" s="230"/>
      <c r="T156" s="230"/>
      <c r="U156" s="230"/>
      <c r="V156" s="231"/>
    </row>
    <row r="157" spans="1:22" ht="15.75" thickBot="1">
      <c r="A157" s="223"/>
      <c r="B157" s="246" t="s">
        <v>1064</v>
      </c>
      <c r="C157" s="223"/>
      <c r="D157" s="235"/>
      <c r="E157" s="236"/>
      <c r="F157" s="226"/>
      <c r="G157" s="227"/>
      <c r="H157" s="227"/>
      <c r="I157" s="227"/>
      <c r="J157" s="227"/>
      <c r="K157" s="227"/>
      <c r="L157" s="227"/>
      <c r="M157" s="228"/>
      <c r="N157" s="229"/>
      <c r="O157" s="229"/>
      <c r="P157" s="229"/>
      <c r="Q157" s="230"/>
      <c r="R157" s="230"/>
      <c r="S157" s="230"/>
      <c r="T157" s="230"/>
      <c r="U157" s="230"/>
      <c r="V157" s="231"/>
    </row>
    <row r="158" spans="1:22" ht="15">
      <c r="A158" s="251"/>
      <c r="B158" s="261" t="s">
        <v>830</v>
      </c>
      <c r="C158" s="186"/>
      <c r="D158" s="224"/>
      <c r="E158" s="225"/>
      <c r="F158" s="252"/>
      <c r="G158" s="253"/>
      <c r="H158" s="253"/>
      <c r="I158" s="253"/>
      <c r="J158" s="253"/>
      <c r="K158" s="253"/>
      <c r="L158" s="253"/>
      <c r="M158" s="254"/>
      <c r="N158" s="255"/>
      <c r="O158" s="255"/>
      <c r="P158" s="255"/>
      <c r="Q158" s="256"/>
      <c r="R158" s="256"/>
      <c r="S158" s="256"/>
      <c r="T158" s="256"/>
      <c r="U158" s="256"/>
      <c r="V158" s="257"/>
    </row>
    <row r="159" spans="1:22" ht="15">
      <c r="A159" s="258"/>
      <c r="B159" s="244" t="s">
        <v>1065</v>
      </c>
      <c r="C159" s="223"/>
      <c r="D159" s="224" t="s">
        <v>786</v>
      </c>
      <c r="E159" s="225" t="s">
        <v>787</v>
      </c>
      <c r="F159" s="226" t="s">
        <v>831</v>
      </c>
      <c r="G159" s="227">
        <v>9.05</v>
      </c>
      <c r="H159" s="227">
        <v>1</v>
      </c>
      <c r="I159" s="227"/>
      <c r="J159" s="227"/>
      <c r="K159" s="227">
        <v>3</v>
      </c>
      <c r="L159" s="227">
        <v>4.45</v>
      </c>
      <c r="M159" s="228" t="s">
        <v>1179</v>
      </c>
      <c r="N159" s="229"/>
      <c r="O159" s="229"/>
      <c r="P159" s="229"/>
      <c r="Q159" s="230"/>
      <c r="R159" s="230"/>
      <c r="S159" s="230"/>
      <c r="T159" s="230"/>
      <c r="U159" s="230"/>
      <c r="V159" s="231"/>
    </row>
    <row r="160" spans="1:22" ht="15.75" thickBot="1">
      <c r="A160" s="259"/>
      <c r="B160" s="214" t="s">
        <v>1066</v>
      </c>
      <c r="C160" s="234"/>
      <c r="D160" s="235"/>
      <c r="E160" s="236"/>
      <c r="F160" s="237"/>
      <c r="G160" s="238"/>
      <c r="H160" s="238"/>
      <c r="I160" s="238"/>
      <c r="J160" s="238"/>
      <c r="K160" s="238"/>
      <c r="L160" s="238"/>
      <c r="M160" s="239"/>
      <c r="N160" s="240"/>
      <c r="O160" s="240"/>
      <c r="P160" s="240"/>
      <c r="Q160" s="241"/>
      <c r="R160" s="241"/>
      <c r="S160" s="241"/>
      <c r="T160" s="241"/>
      <c r="U160" s="241"/>
      <c r="V160" s="242"/>
    </row>
    <row r="161" spans="1:22" ht="15">
      <c r="A161" s="223"/>
      <c r="B161" s="244" t="s">
        <v>730</v>
      </c>
      <c r="C161" s="223"/>
      <c r="D161" s="224"/>
      <c r="E161" s="225"/>
      <c r="F161" s="226"/>
      <c r="G161" s="227"/>
      <c r="H161" s="227"/>
      <c r="I161" s="227"/>
      <c r="J161" s="227"/>
      <c r="K161" s="227"/>
      <c r="L161" s="227"/>
      <c r="M161" s="228"/>
      <c r="N161" s="229"/>
      <c r="O161" s="229"/>
      <c r="P161" s="229"/>
      <c r="Q161" s="230"/>
      <c r="R161" s="230"/>
      <c r="S161" s="230"/>
      <c r="T161" s="230"/>
      <c r="U161" s="230"/>
      <c r="V161" s="231"/>
    </row>
    <row r="162" spans="1:22" ht="15">
      <c r="A162" s="223"/>
      <c r="B162" s="244" t="s">
        <v>1067</v>
      </c>
      <c r="C162" s="223"/>
      <c r="D162" s="224" t="s">
        <v>786</v>
      </c>
      <c r="E162" s="225" t="s">
        <v>787</v>
      </c>
      <c r="F162" s="226" t="s">
        <v>789</v>
      </c>
      <c r="G162" s="227"/>
      <c r="H162" s="227">
        <v>4</v>
      </c>
      <c r="I162" s="227"/>
      <c r="J162" s="227"/>
      <c r="K162" s="227">
        <v>2.8</v>
      </c>
      <c r="L162" s="227"/>
      <c r="M162" s="228" t="s">
        <v>398</v>
      </c>
      <c r="N162" s="229"/>
      <c r="O162" s="229"/>
      <c r="P162" s="229"/>
      <c r="Q162" s="230"/>
      <c r="R162" s="230"/>
      <c r="S162" s="230"/>
      <c r="T162" s="230"/>
      <c r="U162" s="230"/>
      <c r="V162" s="231"/>
    </row>
    <row r="163" spans="1:22" ht="15.75" thickBot="1">
      <c r="A163" s="223"/>
      <c r="B163" s="246" t="s">
        <v>1068</v>
      </c>
      <c r="C163" s="223"/>
      <c r="D163" s="235"/>
      <c r="E163" s="236"/>
      <c r="F163" s="226"/>
      <c r="G163" s="227"/>
      <c r="H163" s="227"/>
      <c r="I163" s="227"/>
      <c r="J163" s="227"/>
      <c r="K163" s="227"/>
      <c r="L163" s="227"/>
      <c r="M163" s="228"/>
      <c r="N163" s="229"/>
      <c r="O163" s="229"/>
      <c r="P163" s="229"/>
      <c r="Q163" s="230"/>
      <c r="R163" s="230"/>
      <c r="S163" s="230"/>
      <c r="T163" s="230"/>
      <c r="U163" s="230"/>
      <c r="V163" s="231"/>
    </row>
    <row r="164" spans="1:22" ht="15">
      <c r="A164" s="251"/>
      <c r="B164" s="261" t="s">
        <v>1069</v>
      </c>
      <c r="C164" s="186"/>
      <c r="D164" s="224"/>
      <c r="E164" s="225"/>
      <c r="F164" s="252"/>
      <c r="G164" s="253"/>
      <c r="H164" s="253"/>
      <c r="I164" s="253"/>
      <c r="J164" s="253"/>
      <c r="K164" s="253"/>
      <c r="L164" s="253"/>
      <c r="M164" s="254"/>
      <c r="N164" s="255"/>
      <c r="O164" s="255"/>
      <c r="P164" s="255"/>
      <c r="Q164" s="256"/>
      <c r="R164" s="256"/>
      <c r="S164" s="256"/>
      <c r="T164" s="256"/>
      <c r="U164" s="256"/>
      <c r="V164" s="257"/>
    </row>
    <row r="165" spans="1:22" ht="15">
      <c r="A165" s="258"/>
      <c r="B165" s="244" t="s">
        <v>1070</v>
      </c>
      <c r="C165" s="223"/>
      <c r="D165" s="224" t="s">
        <v>786</v>
      </c>
      <c r="E165" s="225" t="s">
        <v>787</v>
      </c>
      <c r="F165" s="226" t="s">
        <v>1195</v>
      </c>
      <c r="G165" s="227"/>
      <c r="H165" s="227"/>
      <c r="I165" s="227"/>
      <c r="J165" s="227"/>
      <c r="K165" s="227">
        <v>4.5</v>
      </c>
      <c r="L165" s="227">
        <v>2.7</v>
      </c>
      <c r="M165" s="228" t="s">
        <v>434</v>
      </c>
      <c r="N165" s="229"/>
      <c r="O165" s="229"/>
      <c r="P165" s="229"/>
      <c r="Q165" s="230"/>
      <c r="R165" s="230"/>
      <c r="S165" s="230"/>
      <c r="T165" s="230"/>
      <c r="U165" s="230"/>
      <c r="V165" s="231"/>
    </row>
    <row r="166" spans="1:22" ht="15.75" thickBot="1">
      <c r="A166" s="259"/>
      <c r="B166" s="214" t="s">
        <v>1071</v>
      </c>
      <c r="C166" s="234"/>
      <c r="D166" s="235"/>
      <c r="E166" s="236"/>
      <c r="F166" s="237"/>
      <c r="G166" s="238"/>
      <c r="H166" s="238"/>
      <c r="I166" s="238"/>
      <c r="J166" s="238"/>
      <c r="K166" s="238"/>
      <c r="L166" s="238"/>
      <c r="M166" s="239"/>
      <c r="N166" s="240"/>
      <c r="O166" s="240"/>
      <c r="P166" s="240"/>
      <c r="Q166" s="241"/>
      <c r="R166" s="241"/>
      <c r="S166" s="241"/>
      <c r="T166" s="241"/>
      <c r="U166" s="241"/>
      <c r="V166" s="242"/>
    </row>
    <row r="167" spans="1:22" ht="15">
      <c r="A167" s="223"/>
      <c r="B167" s="244" t="s">
        <v>832</v>
      </c>
      <c r="C167" s="223"/>
      <c r="D167" s="224"/>
      <c r="E167" s="225"/>
      <c r="F167" s="226"/>
      <c r="G167" s="227"/>
      <c r="H167" s="227"/>
      <c r="I167" s="227"/>
      <c r="J167" s="227"/>
      <c r="K167" s="227"/>
      <c r="L167" s="227"/>
      <c r="M167" s="228"/>
      <c r="N167" s="229"/>
      <c r="O167" s="229"/>
      <c r="P167" s="229"/>
      <c r="Q167" s="230"/>
      <c r="R167" s="230"/>
      <c r="S167" s="230"/>
      <c r="T167" s="230"/>
      <c r="U167" s="230"/>
      <c r="V167" s="231"/>
    </row>
    <row r="168" spans="1:22" ht="15">
      <c r="A168" s="223"/>
      <c r="B168" s="244" t="s">
        <v>1072</v>
      </c>
      <c r="C168" s="223"/>
      <c r="D168" s="224" t="s">
        <v>786</v>
      </c>
      <c r="E168" s="225" t="s">
        <v>787</v>
      </c>
      <c r="F168" s="226" t="s">
        <v>1215</v>
      </c>
      <c r="G168" s="227"/>
      <c r="H168" s="227">
        <v>1</v>
      </c>
      <c r="I168" s="227"/>
      <c r="J168" s="227"/>
      <c r="K168" s="227">
        <v>4.2</v>
      </c>
      <c r="L168" s="227"/>
      <c r="M168" s="228" t="s">
        <v>1179</v>
      </c>
      <c r="N168" s="229"/>
      <c r="O168" s="229"/>
      <c r="P168" s="229"/>
      <c r="Q168" s="230"/>
      <c r="R168" s="230"/>
      <c r="S168" s="230"/>
      <c r="T168" s="230"/>
      <c r="U168" s="230"/>
      <c r="V168" s="231"/>
    </row>
    <row r="169" spans="1:22" ht="15.75" thickBot="1">
      <c r="A169" s="223"/>
      <c r="B169" s="246" t="s">
        <v>1214</v>
      </c>
      <c r="C169" s="223"/>
      <c r="D169" s="235"/>
      <c r="E169" s="236"/>
      <c r="F169" s="226"/>
      <c r="G169" s="227"/>
      <c r="H169" s="227"/>
      <c r="I169" s="227"/>
      <c r="J169" s="227"/>
      <c r="K169" s="227"/>
      <c r="L169" s="227"/>
      <c r="M169" s="228"/>
      <c r="N169" s="229"/>
      <c r="O169" s="229"/>
      <c r="P169" s="229"/>
      <c r="Q169" s="230"/>
      <c r="R169" s="230"/>
      <c r="S169" s="230"/>
      <c r="T169" s="230"/>
      <c r="U169" s="230"/>
      <c r="V169" s="231"/>
    </row>
    <row r="170" spans="1:22" ht="15">
      <c r="A170" s="251"/>
      <c r="B170" s="261" t="s">
        <v>834</v>
      </c>
      <c r="C170" s="186"/>
      <c r="D170" s="224"/>
      <c r="E170" s="225"/>
      <c r="F170" s="252"/>
      <c r="G170" s="253"/>
      <c r="H170" s="253"/>
      <c r="I170" s="253"/>
      <c r="J170" s="253"/>
      <c r="K170" s="253"/>
      <c r="L170" s="253"/>
      <c r="M170" s="254"/>
      <c r="N170" s="255"/>
      <c r="O170" s="255"/>
      <c r="P170" s="255"/>
      <c r="Q170" s="256"/>
      <c r="R170" s="256"/>
      <c r="S170" s="256"/>
      <c r="T170" s="256"/>
      <c r="U170" s="256"/>
      <c r="V170" s="257"/>
    </row>
    <row r="171" spans="1:22" ht="15">
      <c r="A171" s="258"/>
      <c r="B171" s="244" t="s">
        <v>1073</v>
      </c>
      <c r="C171" s="223"/>
      <c r="D171" s="224" t="s">
        <v>786</v>
      </c>
      <c r="E171" s="225" t="s">
        <v>787</v>
      </c>
      <c r="F171" s="226" t="s">
        <v>850</v>
      </c>
      <c r="G171" s="227"/>
      <c r="H171" s="227">
        <v>5.5</v>
      </c>
      <c r="I171" s="227"/>
      <c r="J171" s="227"/>
      <c r="K171" s="227"/>
      <c r="L171" s="227"/>
      <c r="M171" s="228" t="s">
        <v>398</v>
      </c>
      <c r="N171" s="229"/>
      <c r="O171" s="229"/>
      <c r="P171" s="229"/>
      <c r="Q171" s="230"/>
      <c r="R171" s="230"/>
      <c r="S171" s="230"/>
      <c r="T171" s="230"/>
      <c r="U171" s="230"/>
      <c r="V171" s="231"/>
    </row>
    <row r="172" spans="1:22" ht="15.75" thickBot="1">
      <c r="A172" s="259"/>
      <c r="B172" s="214" t="s">
        <v>1074</v>
      </c>
      <c r="C172" s="234"/>
      <c r="D172" s="235"/>
      <c r="E172" s="236"/>
      <c r="F172" s="237"/>
      <c r="G172" s="238"/>
      <c r="H172" s="238"/>
      <c r="I172" s="238"/>
      <c r="J172" s="238"/>
      <c r="K172" s="238"/>
      <c r="L172" s="238"/>
      <c r="M172" s="239"/>
      <c r="N172" s="240"/>
      <c r="O172" s="240"/>
      <c r="P172" s="240"/>
      <c r="Q172" s="241"/>
      <c r="R172" s="241"/>
      <c r="S172" s="241"/>
      <c r="T172" s="241"/>
      <c r="U172" s="241"/>
      <c r="V172" s="242"/>
    </row>
    <row r="173" spans="1:22" ht="15">
      <c r="A173" s="223"/>
      <c r="B173" s="244" t="s">
        <v>734</v>
      </c>
      <c r="C173" s="223"/>
      <c r="D173" s="224"/>
      <c r="E173" s="225"/>
      <c r="F173" s="226"/>
      <c r="G173" s="227"/>
      <c r="H173" s="227"/>
      <c r="I173" s="227"/>
      <c r="J173" s="227"/>
      <c r="K173" s="227"/>
      <c r="L173" s="227"/>
      <c r="M173" s="228"/>
      <c r="N173" s="229"/>
      <c r="O173" s="229"/>
      <c r="P173" s="229"/>
      <c r="Q173" s="230"/>
      <c r="R173" s="230"/>
      <c r="S173" s="230"/>
      <c r="T173" s="230"/>
      <c r="U173" s="230"/>
      <c r="V173" s="231"/>
    </row>
    <row r="174" spans="1:22" ht="15">
      <c r="A174" s="223"/>
      <c r="B174" s="244" t="s">
        <v>1075</v>
      </c>
      <c r="C174" s="223"/>
      <c r="D174" s="224" t="s">
        <v>786</v>
      </c>
      <c r="E174" s="225" t="s">
        <v>787</v>
      </c>
      <c r="F174" s="226" t="s">
        <v>835</v>
      </c>
      <c r="G174" s="227"/>
      <c r="H174" s="227"/>
      <c r="I174" s="227"/>
      <c r="J174" s="227"/>
      <c r="K174" s="227">
        <v>4.85</v>
      </c>
      <c r="L174" s="227"/>
      <c r="M174" s="228" t="s">
        <v>476</v>
      </c>
      <c r="N174" s="229"/>
      <c r="O174" s="229"/>
      <c r="P174" s="229"/>
      <c r="Q174" s="230"/>
      <c r="R174" s="230"/>
      <c r="S174" s="230"/>
      <c r="T174" s="230"/>
      <c r="U174" s="230"/>
      <c r="V174" s="231"/>
    </row>
    <row r="175" spans="1:22" ht="15.75" thickBot="1">
      <c r="A175" s="223"/>
      <c r="B175" s="246" t="s">
        <v>1076</v>
      </c>
      <c r="C175" s="223"/>
      <c r="D175" s="235"/>
      <c r="E175" s="236"/>
      <c r="F175" s="226"/>
      <c r="G175" s="227"/>
      <c r="H175" s="227"/>
      <c r="I175" s="227"/>
      <c r="J175" s="227"/>
      <c r="K175" s="227"/>
      <c r="L175" s="227"/>
      <c r="M175" s="228"/>
      <c r="N175" s="229"/>
      <c r="O175" s="229"/>
      <c r="P175" s="229"/>
      <c r="Q175" s="230"/>
      <c r="R175" s="230"/>
      <c r="S175" s="230"/>
      <c r="T175" s="230"/>
      <c r="U175" s="230"/>
      <c r="V175" s="231"/>
    </row>
    <row r="176" spans="1:22" ht="15">
      <c r="A176" s="251"/>
      <c r="B176" s="261" t="s">
        <v>836</v>
      </c>
      <c r="C176" s="186"/>
      <c r="D176" s="224"/>
      <c r="E176" s="225"/>
      <c r="F176" s="252"/>
      <c r="G176" s="253"/>
      <c r="H176" s="253"/>
      <c r="I176" s="253"/>
      <c r="J176" s="253"/>
      <c r="K176" s="253"/>
      <c r="L176" s="253"/>
      <c r="M176" s="254"/>
      <c r="N176" s="255"/>
      <c r="O176" s="255"/>
      <c r="P176" s="255"/>
      <c r="Q176" s="256"/>
      <c r="R176" s="256"/>
      <c r="S176" s="256"/>
      <c r="T176" s="256"/>
      <c r="U176" s="256"/>
      <c r="V176" s="257"/>
    </row>
    <row r="177" spans="1:22" ht="15">
      <c r="A177" s="258"/>
      <c r="B177" s="244" t="s">
        <v>1077</v>
      </c>
      <c r="C177" s="223"/>
      <c r="D177" s="224" t="s">
        <v>786</v>
      </c>
      <c r="E177" s="225" t="s">
        <v>787</v>
      </c>
      <c r="F177" s="226" t="s">
        <v>808</v>
      </c>
      <c r="G177" s="227"/>
      <c r="H177" s="227">
        <v>2</v>
      </c>
      <c r="I177" s="227"/>
      <c r="J177" s="227"/>
      <c r="K177" s="227"/>
      <c r="L177" s="227"/>
      <c r="M177" s="228" t="s">
        <v>398</v>
      </c>
      <c r="N177" s="229"/>
      <c r="O177" s="229"/>
      <c r="P177" s="229"/>
      <c r="Q177" s="230"/>
      <c r="R177" s="230"/>
      <c r="S177" s="230"/>
      <c r="T177" s="230"/>
      <c r="U177" s="230"/>
      <c r="V177" s="231"/>
    </row>
    <row r="178" spans="1:22" ht="15.75" thickBot="1">
      <c r="A178" s="259"/>
      <c r="B178" s="214" t="s">
        <v>1078</v>
      </c>
      <c r="C178" s="234"/>
      <c r="D178" s="235"/>
      <c r="E178" s="236"/>
      <c r="F178" s="237"/>
      <c r="G178" s="238"/>
      <c r="H178" s="238"/>
      <c r="I178" s="238"/>
      <c r="J178" s="238"/>
      <c r="K178" s="238"/>
      <c r="L178" s="238"/>
      <c r="M178" s="239"/>
      <c r="N178" s="240"/>
      <c r="O178" s="240"/>
      <c r="P178" s="240"/>
      <c r="Q178" s="241"/>
      <c r="R178" s="241"/>
      <c r="S178" s="241"/>
      <c r="T178" s="241"/>
      <c r="U178" s="241"/>
      <c r="V178" s="242"/>
    </row>
    <row r="179" spans="1:22" ht="15">
      <c r="A179" s="223"/>
      <c r="B179" s="262" t="s">
        <v>1079</v>
      </c>
      <c r="C179" s="223"/>
      <c r="D179" s="224"/>
      <c r="E179" s="225"/>
      <c r="F179" s="226"/>
      <c r="G179" s="227"/>
      <c r="H179" s="227"/>
      <c r="I179" s="227"/>
      <c r="J179" s="227"/>
      <c r="K179" s="227"/>
      <c r="L179" s="227"/>
      <c r="M179" s="228"/>
      <c r="N179" s="229"/>
      <c r="O179" s="229"/>
      <c r="P179" s="229"/>
      <c r="Q179" s="230"/>
      <c r="R179" s="230"/>
      <c r="S179" s="230"/>
      <c r="T179" s="230"/>
      <c r="U179" s="230"/>
      <c r="V179" s="231"/>
    </row>
    <row r="180" spans="1:22" ht="15">
      <c r="A180" s="223"/>
      <c r="B180" s="244" t="s">
        <v>1080</v>
      </c>
      <c r="C180" s="223"/>
      <c r="D180" s="224" t="s">
        <v>786</v>
      </c>
      <c r="E180" s="225" t="s">
        <v>787</v>
      </c>
      <c r="F180" s="226" t="s">
        <v>1196</v>
      </c>
      <c r="G180" s="227"/>
      <c r="H180" s="227"/>
      <c r="I180" s="227"/>
      <c r="J180" s="227"/>
      <c r="K180" s="227">
        <v>1.19</v>
      </c>
      <c r="L180" s="227">
        <v>4.352</v>
      </c>
      <c r="M180" s="228" t="s">
        <v>1184</v>
      </c>
      <c r="N180" s="229"/>
      <c r="O180" s="229"/>
      <c r="P180" s="229"/>
      <c r="Q180" s="230"/>
      <c r="R180" s="230"/>
      <c r="S180" s="230"/>
      <c r="T180" s="230"/>
      <c r="U180" s="230"/>
      <c r="V180" s="231"/>
    </row>
    <row r="181" spans="1:22" ht="15.75" thickBot="1">
      <c r="A181" s="223"/>
      <c r="B181" s="246" t="s">
        <v>1081</v>
      </c>
      <c r="C181" s="223"/>
      <c r="D181" s="235"/>
      <c r="E181" s="236"/>
      <c r="F181" s="226"/>
      <c r="G181" s="227"/>
      <c r="H181" s="227"/>
      <c r="I181" s="227"/>
      <c r="J181" s="227"/>
      <c r="K181" s="227"/>
      <c r="L181" s="227"/>
      <c r="M181" s="228"/>
      <c r="N181" s="229"/>
      <c r="O181" s="229"/>
      <c r="P181" s="229"/>
      <c r="Q181" s="230"/>
      <c r="R181" s="230"/>
      <c r="S181" s="230"/>
      <c r="T181" s="230"/>
      <c r="U181" s="230"/>
      <c r="V181" s="231"/>
    </row>
    <row r="182" spans="1:22" ht="15">
      <c r="A182" s="251"/>
      <c r="B182" s="247" t="s">
        <v>837</v>
      </c>
      <c r="C182" s="186"/>
      <c r="D182" s="224"/>
      <c r="E182" s="225"/>
      <c r="F182" s="252"/>
      <c r="G182" s="253"/>
      <c r="H182" s="253"/>
      <c r="I182" s="253"/>
      <c r="J182" s="253"/>
      <c r="K182" s="253"/>
      <c r="L182" s="253"/>
      <c r="M182" s="254"/>
      <c r="N182" s="255"/>
      <c r="O182" s="255"/>
      <c r="P182" s="255"/>
      <c r="Q182" s="256"/>
      <c r="R182" s="256"/>
      <c r="S182" s="256"/>
      <c r="T182" s="256"/>
      <c r="U182" s="256"/>
      <c r="V182" s="257"/>
    </row>
    <row r="183" spans="1:22" ht="15">
      <c r="A183" s="258"/>
      <c r="B183" s="244" t="s">
        <v>1082</v>
      </c>
      <c r="C183" s="223"/>
      <c r="D183" s="224" t="s">
        <v>786</v>
      </c>
      <c r="E183" s="225" t="s">
        <v>787</v>
      </c>
      <c r="F183" s="226" t="s">
        <v>800</v>
      </c>
      <c r="G183" s="227"/>
      <c r="H183" s="227">
        <v>2.1</v>
      </c>
      <c r="I183" s="227"/>
      <c r="J183" s="227"/>
      <c r="K183" s="227">
        <v>2.9</v>
      </c>
      <c r="L183" s="227"/>
      <c r="M183" s="228" t="s">
        <v>1179</v>
      </c>
      <c r="N183" s="229"/>
      <c r="O183" s="229"/>
      <c r="P183" s="229"/>
      <c r="Q183" s="230"/>
      <c r="R183" s="230"/>
      <c r="S183" s="230"/>
      <c r="T183" s="230"/>
      <c r="U183" s="230"/>
      <c r="V183" s="231"/>
    </row>
    <row r="184" spans="1:22" ht="15.75" thickBot="1">
      <c r="A184" s="259"/>
      <c r="B184" s="214" t="s">
        <v>1083</v>
      </c>
      <c r="C184" s="234"/>
      <c r="D184" s="235"/>
      <c r="E184" s="236"/>
      <c r="F184" s="237"/>
      <c r="G184" s="238"/>
      <c r="H184" s="238"/>
      <c r="I184" s="238"/>
      <c r="J184" s="238"/>
      <c r="K184" s="238"/>
      <c r="L184" s="238"/>
      <c r="M184" s="239"/>
      <c r="N184" s="240"/>
      <c r="O184" s="240"/>
      <c r="P184" s="240"/>
      <c r="Q184" s="241"/>
      <c r="R184" s="241"/>
      <c r="S184" s="241"/>
      <c r="T184" s="241"/>
      <c r="U184" s="241"/>
      <c r="V184" s="242"/>
    </row>
    <row r="185" spans="1:22" ht="15">
      <c r="A185" s="223"/>
      <c r="B185" s="244" t="s">
        <v>838</v>
      </c>
      <c r="C185" s="223"/>
      <c r="D185" s="224"/>
      <c r="E185" s="225"/>
      <c r="F185" s="226"/>
      <c r="G185" s="227"/>
      <c r="H185" s="227"/>
      <c r="I185" s="227"/>
      <c r="J185" s="227"/>
      <c r="K185" s="227"/>
      <c r="L185" s="227"/>
      <c r="M185" s="228"/>
      <c r="N185" s="229"/>
      <c r="O185" s="229"/>
      <c r="P185" s="229"/>
      <c r="Q185" s="230"/>
      <c r="R185" s="230"/>
      <c r="S185" s="230"/>
      <c r="T185" s="230"/>
      <c r="U185" s="230"/>
      <c r="V185" s="231"/>
    </row>
    <row r="186" spans="1:22" ht="15">
      <c r="A186" s="223"/>
      <c r="B186" s="244" t="s">
        <v>1084</v>
      </c>
      <c r="C186" s="223"/>
      <c r="D186" s="224" t="s">
        <v>786</v>
      </c>
      <c r="E186" s="225" t="s">
        <v>787</v>
      </c>
      <c r="F186" s="226" t="s">
        <v>839</v>
      </c>
      <c r="G186" s="227"/>
      <c r="H186" s="227"/>
      <c r="I186" s="227"/>
      <c r="J186" s="227"/>
      <c r="K186" s="227">
        <v>2.5</v>
      </c>
      <c r="L186" s="227"/>
      <c r="M186" s="228" t="s">
        <v>1175</v>
      </c>
      <c r="N186" s="229"/>
      <c r="O186" s="229"/>
      <c r="P186" s="229"/>
      <c r="Q186" s="230"/>
      <c r="R186" s="230"/>
      <c r="S186" s="230"/>
      <c r="T186" s="230"/>
      <c r="U186" s="230"/>
      <c r="V186" s="231"/>
    </row>
    <row r="187" spans="1:22" ht="15.75" thickBot="1">
      <c r="A187" s="223"/>
      <c r="B187" s="246" t="s">
        <v>1085</v>
      </c>
      <c r="C187" s="223"/>
      <c r="D187" s="235"/>
      <c r="E187" s="236"/>
      <c r="F187" s="226"/>
      <c r="G187" s="227"/>
      <c r="H187" s="227"/>
      <c r="I187" s="227"/>
      <c r="J187" s="227"/>
      <c r="K187" s="227"/>
      <c r="L187" s="227"/>
      <c r="M187" s="228"/>
      <c r="N187" s="229"/>
      <c r="O187" s="229"/>
      <c r="P187" s="229"/>
      <c r="Q187" s="230"/>
      <c r="R187" s="230"/>
      <c r="S187" s="230"/>
      <c r="T187" s="230"/>
      <c r="U187" s="230"/>
      <c r="V187" s="231"/>
    </row>
    <row r="188" spans="1:22" ht="15">
      <c r="A188" s="251"/>
      <c r="B188" s="247" t="s">
        <v>840</v>
      </c>
      <c r="C188" s="186"/>
      <c r="D188" s="224"/>
      <c r="E188" s="225"/>
      <c r="F188" s="252"/>
      <c r="G188" s="253"/>
      <c r="H188" s="253"/>
      <c r="I188" s="253"/>
      <c r="J188" s="253"/>
      <c r="K188" s="253"/>
      <c r="L188" s="253"/>
      <c r="M188" s="254"/>
      <c r="N188" s="255"/>
      <c r="O188" s="255"/>
      <c r="P188" s="255"/>
      <c r="Q188" s="256"/>
      <c r="R188" s="256"/>
      <c r="S188" s="256"/>
      <c r="T188" s="256"/>
      <c r="U188" s="256"/>
      <c r="V188" s="257"/>
    </row>
    <row r="189" spans="1:22" ht="15">
      <c r="A189" s="258"/>
      <c r="B189" s="244" t="s">
        <v>1086</v>
      </c>
      <c r="C189" s="223"/>
      <c r="D189" s="224" t="s">
        <v>786</v>
      </c>
      <c r="E189" s="225" t="s">
        <v>787</v>
      </c>
      <c r="F189" s="226" t="s">
        <v>841</v>
      </c>
      <c r="G189" s="227"/>
      <c r="H189" s="227">
        <v>5</v>
      </c>
      <c r="I189" s="227"/>
      <c r="J189" s="227"/>
      <c r="K189" s="227">
        <v>6.05</v>
      </c>
      <c r="L189" s="227"/>
      <c r="M189" s="228" t="s">
        <v>1179</v>
      </c>
      <c r="N189" s="229"/>
      <c r="O189" s="229"/>
      <c r="P189" s="229"/>
      <c r="Q189" s="230"/>
      <c r="R189" s="230"/>
      <c r="S189" s="230"/>
      <c r="T189" s="230"/>
      <c r="U189" s="230"/>
      <c r="V189" s="231"/>
    </row>
    <row r="190" spans="1:22" ht="15.75" thickBot="1">
      <c r="A190" s="259"/>
      <c r="B190" s="214" t="s">
        <v>1087</v>
      </c>
      <c r="C190" s="234"/>
      <c r="D190" s="235"/>
      <c r="E190" s="236"/>
      <c r="F190" s="237"/>
      <c r="G190" s="238"/>
      <c r="H190" s="238"/>
      <c r="I190" s="238"/>
      <c r="J190" s="238"/>
      <c r="K190" s="238"/>
      <c r="L190" s="238"/>
      <c r="M190" s="239"/>
      <c r="N190" s="240"/>
      <c r="O190" s="240"/>
      <c r="P190" s="240"/>
      <c r="Q190" s="241"/>
      <c r="R190" s="241"/>
      <c r="S190" s="241"/>
      <c r="T190" s="241"/>
      <c r="U190" s="241"/>
      <c r="V190" s="242"/>
    </row>
    <row r="191" spans="1:22" ht="15">
      <c r="A191" s="223"/>
      <c r="B191" s="262" t="s">
        <v>842</v>
      </c>
      <c r="C191" s="223"/>
      <c r="D191" s="224"/>
      <c r="E191" s="225"/>
      <c r="F191" s="226"/>
      <c r="G191" s="227"/>
      <c r="H191" s="227"/>
      <c r="I191" s="227"/>
      <c r="J191" s="227"/>
      <c r="K191" s="227"/>
      <c r="L191" s="227"/>
      <c r="M191" s="228"/>
      <c r="N191" s="229"/>
      <c r="O191" s="229"/>
      <c r="P191" s="229"/>
      <c r="Q191" s="230"/>
      <c r="R191" s="230"/>
      <c r="S191" s="230"/>
      <c r="T191" s="230"/>
      <c r="U191" s="230"/>
      <c r="V191" s="231"/>
    </row>
    <row r="192" spans="1:22" ht="15">
      <c r="A192" s="223"/>
      <c r="B192" s="244" t="s">
        <v>1088</v>
      </c>
      <c r="C192" s="223"/>
      <c r="D192" s="224" t="s">
        <v>786</v>
      </c>
      <c r="E192" s="225" t="s">
        <v>787</v>
      </c>
      <c r="F192" s="226" t="s">
        <v>1197</v>
      </c>
      <c r="G192" s="227">
        <v>5.2</v>
      </c>
      <c r="H192" s="227"/>
      <c r="I192" s="227"/>
      <c r="J192" s="227"/>
      <c r="K192" s="227">
        <v>3.3</v>
      </c>
      <c r="L192" s="227">
        <v>6.5</v>
      </c>
      <c r="M192" s="228" t="s">
        <v>1177</v>
      </c>
      <c r="N192" s="229"/>
      <c r="O192" s="229"/>
      <c r="P192" s="229"/>
      <c r="Q192" s="230"/>
      <c r="R192" s="230"/>
      <c r="S192" s="230"/>
      <c r="T192" s="230"/>
      <c r="U192" s="230"/>
      <c r="V192" s="231"/>
    </row>
    <row r="193" spans="1:22" ht="15.75" thickBot="1">
      <c r="A193" s="223"/>
      <c r="B193" s="246" t="s">
        <v>1089</v>
      </c>
      <c r="C193" s="223"/>
      <c r="D193" s="235"/>
      <c r="E193" s="236"/>
      <c r="F193" s="226"/>
      <c r="G193" s="227"/>
      <c r="H193" s="227"/>
      <c r="I193" s="227"/>
      <c r="J193" s="227"/>
      <c r="K193" s="227"/>
      <c r="L193" s="227"/>
      <c r="M193" s="228"/>
      <c r="N193" s="229"/>
      <c r="O193" s="229"/>
      <c r="P193" s="229"/>
      <c r="Q193" s="230"/>
      <c r="R193" s="230"/>
      <c r="S193" s="230"/>
      <c r="T193" s="230"/>
      <c r="U193" s="230"/>
      <c r="V193" s="231"/>
    </row>
    <row r="194" spans="1:22" ht="15">
      <c r="A194" s="251"/>
      <c r="B194" s="261" t="s">
        <v>844</v>
      </c>
      <c r="C194" s="186"/>
      <c r="D194" s="224"/>
      <c r="E194" s="225"/>
      <c r="F194" s="252"/>
      <c r="G194" s="253"/>
      <c r="H194" s="253"/>
      <c r="I194" s="253"/>
      <c r="J194" s="253"/>
      <c r="K194" s="253"/>
      <c r="L194" s="253"/>
      <c r="M194" s="254"/>
      <c r="N194" s="255"/>
      <c r="O194" s="255"/>
      <c r="P194" s="255"/>
      <c r="Q194" s="256"/>
      <c r="R194" s="256"/>
      <c r="S194" s="256"/>
      <c r="T194" s="256"/>
      <c r="U194" s="256"/>
      <c r="V194" s="257"/>
    </row>
    <row r="195" spans="1:22" ht="15">
      <c r="A195" s="258"/>
      <c r="B195" s="244" t="s">
        <v>1090</v>
      </c>
      <c r="C195" s="223"/>
      <c r="D195" s="224" t="s">
        <v>786</v>
      </c>
      <c r="E195" s="225" t="s">
        <v>787</v>
      </c>
      <c r="F195" s="226" t="s">
        <v>1198</v>
      </c>
      <c r="G195" s="227"/>
      <c r="H195" s="227">
        <v>1</v>
      </c>
      <c r="I195" s="227"/>
      <c r="J195" s="227"/>
      <c r="K195" s="227">
        <v>7.4</v>
      </c>
      <c r="L195" s="227"/>
      <c r="M195" s="228" t="s">
        <v>476</v>
      </c>
      <c r="N195" s="229"/>
      <c r="O195" s="229"/>
      <c r="P195" s="229"/>
      <c r="Q195" s="230"/>
      <c r="R195" s="230"/>
      <c r="S195" s="230"/>
      <c r="T195" s="230"/>
      <c r="U195" s="230"/>
      <c r="V195" s="231"/>
    </row>
    <row r="196" spans="1:22" ht="15.75" thickBot="1">
      <c r="A196" s="259"/>
      <c r="B196" s="214" t="s">
        <v>1091</v>
      </c>
      <c r="C196" s="234"/>
      <c r="D196" s="235"/>
      <c r="E196" s="236"/>
      <c r="F196" s="237"/>
      <c r="G196" s="238"/>
      <c r="H196" s="238"/>
      <c r="I196" s="238"/>
      <c r="J196" s="238"/>
      <c r="K196" s="238"/>
      <c r="L196" s="238"/>
      <c r="M196" s="239"/>
      <c r="N196" s="240"/>
      <c r="O196" s="240"/>
      <c r="P196" s="240"/>
      <c r="Q196" s="241"/>
      <c r="R196" s="241"/>
      <c r="S196" s="241"/>
      <c r="T196" s="241"/>
      <c r="U196" s="241"/>
      <c r="V196" s="242"/>
    </row>
    <row r="197" spans="1:22" ht="15">
      <c r="A197" s="223"/>
      <c r="B197" s="244" t="s">
        <v>845</v>
      </c>
      <c r="C197" s="223"/>
      <c r="D197" s="224"/>
      <c r="E197" s="225"/>
      <c r="F197" s="226"/>
      <c r="G197" s="227"/>
      <c r="H197" s="227"/>
      <c r="I197" s="227"/>
      <c r="J197" s="227"/>
      <c r="K197" s="227"/>
      <c r="L197" s="227"/>
      <c r="M197" s="228"/>
      <c r="N197" s="229"/>
      <c r="O197" s="229"/>
      <c r="P197" s="229"/>
      <c r="Q197" s="230"/>
      <c r="R197" s="230"/>
      <c r="S197" s="230"/>
      <c r="T197" s="230"/>
      <c r="U197" s="230"/>
      <c r="V197" s="231"/>
    </row>
    <row r="198" spans="1:22" ht="15">
      <c r="A198" s="223"/>
      <c r="B198" s="244" t="s">
        <v>1090</v>
      </c>
      <c r="C198" s="223"/>
      <c r="D198" s="224" t="s">
        <v>786</v>
      </c>
      <c r="E198" s="225" t="s">
        <v>787</v>
      </c>
      <c r="F198" s="226" t="s">
        <v>846</v>
      </c>
      <c r="G198" s="227"/>
      <c r="H198" s="227">
        <v>1.837</v>
      </c>
      <c r="I198" s="227"/>
      <c r="J198" s="227"/>
      <c r="K198" s="227"/>
      <c r="L198" s="227"/>
      <c r="M198" s="228" t="s">
        <v>476</v>
      </c>
      <c r="N198" s="229"/>
      <c r="O198" s="229"/>
      <c r="P198" s="229"/>
      <c r="Q198" s="230"/>
      <c r="R198" s="230"/>
      <c r="S198" s="230"/>
      <c r="T198" s="230"/>
      <c r="U198" s="230"/>
      <c r="V198" s="231"/>
    </row>
    <row r="199" spans="1:22" ht="15.75" thickBot="1">
      <c r="A199" s="223"/>
      <c r="B199" s="246" t="s">
        <v>1092</v>
      </c>
      <c r="C199" s="223"/>
      <c r="D199" s="235"/>
      <c r="E199" s="236"/>
      <c r="F199" s="226"/>
      <c r="G199" s="227"/>
      <c r="H199" s="227"/>
      <c r="I199" s="227"/>
      <c r="J199" s="227"/>
      <c r="K199" s="227"/>
      <c r="L199" s="227"/>
      <c r="M199" s="228"/>
      <c r="N199" s="229"/>
      <c r="O199" s="229"/>
      <c r="P199" s="229"/>
      <c r="Q199" s="230"/>
      <c r="R199" s="230"/>
      <c r="S199" s="230"/>
      <c r="T199" s="230"/>
      <c r="U199" s="230"/>
      <c r="V199" s="231"/>
    </row>
    <row r="200" spans="1:22" ht="15">
      <c r="A200" s="251"/>
      <c r="B200" s="247" t="s">
        <v>847</v>
      </c>
      <c r="C200" s="186"/>
      <c r="D200" s="224"/>
      <c r="E200" s="225"/>
      <c r="F200" s="252"/>
      <c r="G200" s="253"/>
      <c r="H200" s="253"/>
      <c r="I200" s="253"/>
      <c r="J200" s="253"/>
      <c r="K200" s="253"/>
      <c r="L200" s="253"/>
      <c r="M200" s="254"/>
      <c r="N200" s="255"/>
      <c r="O200" s="255"/>
      <c r="P200" s="255"/>
      <c r="Q200" s="256"/>
      <c r="R200" s="256"/>
      <c r="S200" s="256"/>
      <c r="T200" s="256"/>
      <c r="U200" s="256"/>
      <c r="V200" s="257"/>
    </row>
    <row r="201" spans="1:22" ht="15">
      <c r="A201" s="258"/>
      <c r="B201" s="244" t="s">
        <v>1093</v>
      </c>
      <c r="C201" s="223"/>
      <c r="D201" s="224" t="s">
        <v>786</v>
      </c>
      <c r="E201" s="225" t="s">
        <v>787</v>
      </c>
      <c r="F201" s="226" t="s">
        <v>1199</v>
      </c>
      <c r="G201" s="227"/>
      <c r="H201" s="227">
        <v>2</v>
      </c>
      <c r="I201" s="227"/>
      <c r="J201" s="227"/>
      <c r="K201" s="227">
        <v>6.15</v>
      </c>
      <c r="L201" s="227"/>
      <c r="M201" s="228" t="s">
        <v>476</v>
      </c>
      <c r="N201" s="229"/>
      <c r="O201" s="229"/>
      <c r="P201" s="229"/>
      <c r="Q201" s="230"/>
      <c r="R201" s="230"/>
      <c r="S201" s="230"/>
      <c r="T201" s="230"/>
      <c r="U201" s="230"/>
      <c r="V201" s="231"/>
    </row>
    <row r="202" spans="1:22" ht="15.75" thickBot="1">
      <c r="A202" s="259"/>
      <c r="B202" s="214" t="s">
        <v>1094</v>
      </c>
      <c r="C202" s="234"/>
      <c r="D202" s="235"/>
      <c r="E202" s="236"/>
      <c r="F202" s="237"/>
      <c r="G202" s="238"/>
      <c r="H202" s="238"/>
      <c r="I202" s="238"/>
      <c r="J202" s="238"/>
      <c r="K202" s="238"/>
      <c r="L202" s="238"/>
      <c r="M202" s="239"/>
      <c r="N202" s="240"/>
      <c r="O202" s="240"/>
      <c r="P202" s="240"/>
      <c r="Q202" s="241"/>
      <c r="R202" s="241"/>
      <c r="S202" s="241"/>
      <c r="T202" s="241"/>
      <c r="U202" s="241"/>
      <c r="V202" s="242"/>
    </row>
    <row r="203" spans="1:22" ht="15">
      <c r="A203" s="223"/>
      <c r="B203" s="244" t="s">
        <v>737</v>
      </c>
      <c r="C203" s="223"/>
      <c r="D203" s="224"/>
      <c r="E203" s="225"/>
      <c r="F203" s="226"/>
      <c r="G203" s="227"/>
      <c r="H203" s="227"/>
      <c r="I203" s="227"/>
      <c r="J203" s="227"/>
      <c r="K203" s="227"/>
      <c r="L203" s="227"/>
      <c r="M203" s="228"/>
      <c r="N203" s="229"/>
      <c r="O203" s="229"/>
      <c r="P203" s="229"/>
      <c r="Q203" s="230"/>
      <c r="R203" s="230"/>
      <c r="S203" s="230"/>
      <c r="T203" s="230"/>
      <c r="U203" s="230"/>
      <c r="V203" s="231"/>
    </row>
    <row r="204" spans="1:22" ht="15">
      <c r="A204" s="223"/>
      <c r="B204" s="244" t="s">
        <v>1095</v>
      </c>
      <c r="C204" s="223"/>
      <c r="D204" s="224" t="s">
        <v>786</v>
      </c>
      <c r="E204" s="225" t="s">
        <v>787</v>
      </c>
      <c r="F204" s="226" t="s">
        <v>1200</v>
      </c>
      <c r="G204" s="227"/>
      <c r="H204" s="227"/>
      <c r="I204" s="227">
        <v>4.1</v>
      </c>
      <c r="J204" s="227"/>
      <c r="K204" s="227"/>
      <c r="L204" s="227"/>
      <c r="M204" s="228" t="s">
        <v>1179</v>
      </c>
      <c r="N204" s="229"/>
      <c r="O204" s="229"/>
      <c r="P204" s="229"/>
      <c r="Q204" s="230"/>
      <c r="R204" s="230"/>
      <c r="S204" s="230"/>
      <c r="T204" s="230"/>
      <c r="U204" s="230"/>
      <c r="V204" s="231"/>
    </row>
    <row r="205" spans="1:22" ht="15.75" thickBot="1">
      <c r="A205" s="223"/>
      <c r="B205" s="246" t="s">
        <v>1096</v>
      </c>
      <c r="C205" s="223"/>
      <c r="D205" s="235"/>
      <c r="E205" s="236"/>
      <c r="F205" s="226"/>
      <c r="G205" s="227"/>
      <c r="H205" s="227"/>
      <c r="I205" s="227"/>
      <c r="J205" s="227"/>
      <c r="K205" s="227"/>
      <c r="L205" s="227"/>
      <c r="M205" s="228"/>
      <c r="N205" s="229"/>
      <c r="O205" s="229"/>
      <c r="P205" s="229"/>
      <c r="Q205" s="230"/>
      <c r="R205" s="230"/>
      <c r="S205" s="230"/>
      <c r="T205" s="230"/>
      <c r="U205" s="230"/>
      <c r="V205" s="231"/>
    </row>
    <row r="206" spans="1:22" ht="15">
      <c r="A206" s="251"/>
      <c r="B206" s="247" t="s">
        <v>848</v>
      </c>
      <c r="C206" s="186"/>
      <c r="D206" s="224"/>
      <c r="E206" s="225"/>
      <c r="F206" s="252"/>
      <c r="G206" s="253"/>
      <c r="H206" s="253"/>
      <c r="I206" s="253"/>
      <c r="J206" s="253"/>
      <c r="K206" s="253"/>
      <c r="L206" s="253"/>
      <c r="M206" s="254"/>
      <c r="N206" s="255"/>
      <c r="O206" s="255"/>
      <c r="P206" s="255"/>
      <c r="Q206" s="256"/>
      <c r="R206" s="256"/>
      <c r="S206" s="256"/>
      <c r="T206" s="256"/>
      <c r="U206" s="256"/>
      <c r="V206" s="257"/>
    </row>
    <row r="207" spans="1:22" ht="15">
      <c r="A207" s="258"/>
      <c r="B207" s="244" t="s">
        <v>1095</v>
      </c>
      <c r="C207" s="223"/>
      <c r="D207" s="224" t="s">
        <v>786</v>
      </c>
      <c r="E207" s="225" t="s">
        <v>787</v>
      </c>
      <c r="F207" s="226" t="s">
        <v>1201</v>
      </c>
      <c r="G207" s="227"/>
      <c r="H207" s="227"/>
      <c r="I207" s="227">
        <v>3.7</v>
      </c>
      <c r="J207" s="227"/>
      <c r="K207" s="227"/>
      <c r="L207" s="227"/>
      <c r="M207" s="228" t="s">
        <v>1179</v>
      </c>
      <c r="N207" s="229"/>
      <c r="O207" s="229"/>
      <c r="P207" s="229"/>
      <c r="Q207" s="230"/>
      <c r="R207" s="230"/>
      <c r="S207" s="230"/>
      <c r="T207" s="230"/>
      <c r="U207" s="230"/>
      <c r="V207" s="231"/>
    </row>
    <row r="208" spans="1:22" ht="15.75" thickBot="1">
      <c r="A208" s="259"/>
      <c r="B208" s="214" t="s">
        <v>1097</v>
      </c>
      <c r="C208" s="234"/>
      <c r="D208" s="235"/>
      <c r="E208" s="236"/>
      <c r="F208" s="237"/>
      <c r="G208" s="238"/>
      <c r="H208" s="238"/>
      <c r="I208" s="238"/>
      <c r="J208" s="238"/>
      <c r="K208" s="238"/>
      <c r="L208" s="238"/>
      <c r="M208" s="239"/>
      <c r="N208" s="240"/>
      <c r="O208" s="240"/>
      <c r="P208" s="240"/>
      <c r="Q208" s="241"/>
      <c r="R208" s="241"/>
      <c r="S208" s="241"/>
      <c r="T208" s="241"/>
      <c r="U208" s="241"/>
      <c r="V208" s="242"/>
    </row>
    <row r="209" spans="1:22" ht="15">
      <c r="A209" s="223"/>
      <c r="B209" s="244" t="s">
        <v>740</v>
      </c>
      <c r="C209" s="223"/>
      <c r="D209" s="224"/>
      <c r="E209" s="225"/>
      <c r="F209" s="226"/>
      <c r="G209" s="227"/>
      <c r="H209" s="227"/>
      <c r="I209" s="227"/>
      <c r="J209" s="227"/>
      <c r="K209" s="227"/>
      <c r="L209" s="227"/>
      <c r="M209" s="228"/>
      <c r="N209" s="229"/>
      <c r="O209" s="229"/>
      <c r="P209" s="229"/>
      <c r="Q209" s="230"/>
      <c r="R209" s="230"/>
      <c r="S209" s="230"/>
      <c r="T209" s="230"/>
      <c r="U209" s="230"/>
      <c r="V209" s="231"/>
    </row>
    <row r="210" spans="1:22" ht="15">
      <c r="A210" s="223"/>
      <c r="B210" s="244" t="s">
        <v>1090</v>
      </c>
      <c r="C210" s="223"/>
      <c r="D210" s="224" t="s">
        <v>786</v>
      </c>
      <c r="E210" s="225" t="s">
        <v>787</v>
      </c>
      <c r="F210" s="226" t="s">
        <v>843</v>
      </c>
      <c r="G210" s="227"/>
      <c r="H210" s="227">
        <v>1</v>
      </c>
      <c r="I210" s="227"/>
      <c r="J210" s="227"/>
      <c r="K210" s="227"/>
      <c r="L210" s="227"/>
      <c r="M210" s="228" t="s">
        <v>476</v>
      </c>
      <c r="N210" s="229"/>
      <c r="O210" s="229"/>
      <c r="P210" s="229"/>
      <c r="Q210" s="230"/>
      <c r="R210" s="230"/>
      <c r="S210" s="230"/>
      <c r="T210" s="230"/>
      <c r="U210" s="230"/>
      <c r="V210" s="231"/>
    </row>
    <row r="211" spans="1:22" ht="15.75" thickBot="1">
      <c r="A211" s="223"/>
      <c r="B211" s="246" t="s">
        <v>1098</v>
      </c>
      <c r="C211" s="223"/>
      <c r="D211" s="235"/>
      <c r="E211" s="236"/>
      <c r="F211" s="226"/>
      <c r="G211" s="227"/>
      <c r="H211" s="227"/>
      <c r="I211" s="227"/>
      <c r="J211" s="227"/>
      <c r="K211" s="227"/>
      <c r="L211" s="227"/>
      <c r="M211" s="228"/>
      <c r="N211" s="229"/>
      <c r="O211" s="229"/>
      <c r="P211" s="229"/>
      <c r="Q211" s="230"/>
      <c r="R211" s="230"/>
      <c r="S211" s="230"/>
      <c r="T211" s="230"/>
      <c r="U211" s="230"/>
      <c r="V211" s="231"/>
    </row>
    <row r="212" spans="1:22" ht="15">
      <c r="A212" s="251"/>
      <c r="B212" s="247" t="s">
        <v>745</v>
      </c>
      <c r="C212" s="186"/>
      <c r="D212" s="224"/>
      <c r="E212" s="225"/>
      <c r="F212" s="252"/>
      <c r="G212" s="253"/>
      <c r="H212" s="253"/>
      <c r="I212" s="253"/>
      <c r="J212" s="253"/>
      <c r="K212" s="253"/>
      <c r="L212" s="253"/>
      <c r="M212" s="254"/>
      <c r="N212" s="255"/>
      <c r="O212" s="255"/>
      <c r="P212" s="255"/>
      <c r="Q212" s="256"/>
      <c r="R212" s="256"/>
      <c r="S212" s="256"/>
      <c r="T212" s="256"/>
      <c r="U212" s="256"/>
      <c r="V212" s="257"/>
    </row>
    <row r="213" spans="1:22" ht="15">
      <c r="A213" s="258"/>
      <c r="B213" s="244" t="s">
        <v>1086</v>
      </c>
      <c r="C213" s="223"/>
      <c r="D213" s="224" t="s">
        <v>786</v>
      </c>
      <c r="E213" s="225" t="s">
        <v>787</v>
      </c>
      <c r="F213" s="226" t="s">
        <v>850</v>
      </c>
      <c r="G213" s="227">
        <v>2.8</v>
      </c>
      <c r="H213" s="227"/>
      <c r="I213" s="227"/>
      <c r="J213" s="227"/>
      <c r="K213" s="227">
        <v>2.7</v>
      </c>
      <c r="L213" s="227"/>
      <c r="M213" s="228" t="s">
        <v>1174</v>
      </c>
      <c r="N213" s="229"/>
      <c r="O213" s="229"/>
      <c r="P213" s="229"/>
      <c r="Q213" s="230"/>
      <c r="R213" s="230"/>
      <c r="S213" s="230"/>
      <c r="T213" s="230"/>
      <c r="U213" s="230"/>
      <c r="V213" s="231"/>
    </row>
    <row r="214" spans="1:22" ht="15.75" thickBot="1">
      <c r="A214" s="259"/>
      <c r="B214" s="214" t="s">
        <v>1099</v>
      </c>
      <c r="C214" s="234"/>
      <c r="D214" s="235"/>
      <c r="E214" s="236"/>
      <c r="F214" s="237"/>
      <c r="G214" s="238"/>
      <c r="H214" s="238"/>
      <c r="I214" s="238"/>
      <c r="J214" s="238"/>
      <c r="K214" s="238"/>
      <c r="L214" s="238"/>
      <c r="M214" s="239"/>
      <c r="N214" s="240"/>
      <c r="O214" s="240"/>
      <c r="P214" s="240"/>
      <c r="Q214" s="241"/>
      <c r="R214" s="241"/>
      <c r="S214" s="241"/>
      <c r="T214" s="241"/>
      <c r="U214" s="241"/>
      <c r="V214" s="242"/>
    </row>
    <row r="215" spans="1:22" ht="15">
      <c r="A215" s="223"/>
      <c r="B215" s="244" t="s">
        <v>1100</v>
      </c>
      <c r="C215" s="223"/>
      <c r="D215" s="224"/>
      <c r="E215" s="225"/>
      <c r="F215" s="226"/>
      <c r="G215" s="227"/>
      <c r="H215" s="227"/>
      <c r="I215" s="227"/>
      <c r="J215" s="227"/>
      <c r="K215" s="227"/>
      <c r="L215" s="227"/>
      <c r="M215" s="228"/>
      <c r="N215" s="229"/>
      <c r="O215" s="229"/>
      <c r="P215" s="229"/>
      <c r="Q215" s="230"/>
      <c r="R215" s="230"/>
      <c r="S215" s="230"/>
      <c r="T215" s="230"/>
      <c r="U215" s="230"/>
      <c r="V215" s="231"/>
    </row>
    <row r="216" spans="1:22" ht="15">
      <c r="A216" s="223"/>
      <c r="B216" s="244" t="s">
        <v>1101</v>
      </c>
      <c r="C216" s="223"/>
      <c r="D216" s="224" t="s">
        <v>786</v>
      </c>
      <c r="E216" s="225" t="s">
        <v>787</v>
      </c>
      <c r="F216" s="226" t="s">
        <v>1202</v>
      </c>
      <c r="G216" s="227"/>
      <c r="H216" s="227"/>
      <c r="I216" s="227"/>
      <c r="J216" s="227"/>
      <c r="K216" s="227"/>
      <c r="L216" s="227">
        <v>3.1</v>
      </c>
      <c r="M216" s="228" t="s">
        <v>434</v>
      </c>
      <c r="N216" s="229"/>
      <c r="O216" s="229"/>
      <c r="P216" s="229"/>
      <c r="Q216" s="230"/>
      <c r="R216" s="230"/>
      <c r="S216" s="230"/>
      <c r="T216" s="230"/>
      <c r="U216" s="230"/>
      <c r="V216" s="231"/>
    </row>
    <row r="217" spans="1:22" ht="15.75" thickBot="1">
      <c r="A217" s="223"/>
      <c r="B217" s="246" t="s">
        <v>1102</v>
      </c>
      <c r="C217" s="223"/>
      <c r="D217" s="235"/>
      <c r="E217" s="236"/>
      <c r="F217" s="226"/>
      <c r="G217" s="227"/>
      <c r="H217" s="227"/>
      <c r="I217" s="227"/>
      <c r="J217" s="227"/>
      <c r="K217" s="227"/>
      <c r="L217" s="227"/>
      <c r="M217" s="228"/>
      <c r="N217" s="229"/>
      <c r="O217" s="229"/>
      <c r="P217" s="229"/>
      <c r="Q217" s="230"/>
      <c r="R217" s="230"/>
      <c r="S217" s="230"/>
      <c r="T217" s="230"/>
      <c r="U217" s="230"/>
      <c r="V217" s="231"/>
    </row>
    <row r="218" spans="1:22" ht="15">
      <c r="A218" s="251"/>
      <c r="B218" s="247" t="s">
        <v>851</v>
      </c>
      <c r="C218" s="186"/>
      <c r="D218" s="224"/>
      <c r="E218" s="225"/>
      <c r="F218" s="252"/>
      <c r="G218" s="253"/>
      <c r="H218" s="253"/>
      <c r="I218" s="253"/>
      <c r="J218" s="253"/>
      <c r="K218" s="253"/>
      <c r="L218" s="253"/>
      <c r="M218" s="254"/>
      <c r="N218" s="255"/>
      <c r="O218" s="255"/>
      <c r="P218" s="255"/>
      <c r="Q218" s="256"/>
      <c r="R218" s="256"/>
      <c r="S218" s="256"/>
      <c r="T218" s="256"/>
      <c r="U218" s="256"/>
      <c r="V218" s="257"/>
    </row>
    <row r="219" spans="1:22" ht="15">
      <c r="A219" s="258"/>
      <c r="B219" s="244" t="s">
        <v>1103</v>
      </c>
      <c r="C219" s="223"/>
      <c r="D219" s="224" t="s">
        <v>786</v>
      </c>
      <c r="E219" s="225" t="s">
        <v>787</v>
      </c>
      <c r="F219" s="226" t="s">
        <v>1203</v>
      </c>
      <c r="G219" s="227">
        <v>5.4</v>
      </c>
      <c r="H219" s="227"/>
      <c r="I219" s="227"/>
      <c r="J219" s="227"/>
      <c r="K219" s="227">
        <v>11.6</v>
      </c>
      <c r="L219" s="227"/>
      <c r="M219" s="228" t="s">
        <v>1179</v>
      </c>
      <c r="N219" s="229"/>
      <c r="O219" s="229"/>
      <c r="P219" s="229"/>
      <c r="Q219" s="230"/>
      <c r="R219" s="230"/>
      <c r="S219" s="230"/>
      <c r="T219" s="230"/>
      <c r="U219" s="230"/>
      <c r="V219" s="231"/>
    </row>
    <row r="220" spans="1:22" ht="15.75" thickBot="1">
      <c r="A220" s="259"/>
      <c r="B220" s="214" t="s">
        <v>1104</v>
      </c>
      <c r="C220" s="234"/>
      <c r="D220" s="235"/>
      <c r="E220" s="236"/>
      <c r="F220" s="237"/>
      <c r="G220" s="238"/>
      <c r="H220" s="238"/>
      <c r="I220" s="238"/>
      <c r="J220" s="238"/>
      <c r="K220" s="238"/>
      <c r="L220" s="238"/>
      <c r="M220" s="239"/>
      <c r="N220" s="240"/>
      <c r="O220" s="240"/>
      <c r="P220" s="240"/>
      <c r="Q220" s="241"/>
      <c r="R220" s="241"/>
      <c r="S220" s="241"/>
      <c r="T220" s="241"/>
      <c r="U220" s="241"/>
      <c r="V220" s="242"/>
    </row>
    <row r="221" spans="1:22" ht="15">
      <c r="A221" s="223"/>
      <c r="B221" s="244" t="s">
        <v>852</v>
      </c>
      <c r="C221" s="223"/>
      <c r="D221" s="224"/>
      <c r="E221" s="225"/>
      <c r="F221" s="226"/>
      <c r="G221" s="227"/>
      <c r="H221" s="227"/>
      <c r="I221" s="227"/>
      <c r="J221" s="227"/>
      <c r="K221" s="227"/>
      <c r="L221" s="227"/>
      <c r="M221" s="228"/>
      <c r="N221" s="229"/>
      <c r="O221" s="229"/>
      <c r="P221" s="229"/>
      <c r="Q221" s="230"/>
      <c r="R221" s="230"/>
      <c r="S221" s="230"/>
      <c r="T221" s="230"/>
      <c r="U221" s="230"/>
      <c r="V221" s="231"/>
    </row>
    <row r="222" spans="1:22" ht="15">
      <c r="A222" s="223"/>
      <c r="B222" s="244" t="s">
        <v>1105</v>
      </c>
      <c r="C222" s="223"/>
      <c r="D222" s="224" t="s">
        <v>786</v>
      </c>
      <c r="E222" s="225" t="s">
        <v>787</v>
      </c>
      <c r="F222" s="226" t="s">
        <v>802</v>
      </c>
      <c r="G222" s="227"/>
      <c r="H222" s="227">
        <v>4.9</v>
      </c>
      <c r="I222" s="227"/>
      <c r="J222" s="227"/>
      <c r="K222" s="227">
        <v>4.1</v>
      </c>
      <c r="L222" s="227">
        <v>0.5</v>
      </c>
      <c r="M222" s="228" t="s">
        <v>1174</v>
      </c>
      <c r="N222" s="229"/>
      <c r="O222" s="229"/>
      <c r="P222" s="229"/>
      <c r="Q222" s="230"/>
      <c r="R222" s="230"/>
      <c r="S222" s="230"/>
      <c r="T222" s="230"/>
      <c r="U222" s="230"/>
      <c r="V222" s="231"/>
    </row>
    <row r="223" spans="1:22" ht="15.75" thickBot="1">
      <c r="A223" s="223"/>
      <c r="B223" s="246" t="s">
        <v>1106</v>
      </c>
      <c r="C223" s="223"/>
      <c r="D223" s="235"/>
      <c r="E223" s="236"/>
      <c r="F223" s="226"/>
      <c r="G223" s="227"/>
      <c r="H223" s="227"/>
      <c r="I223" s="227"/>
      <c r="J223" s="227"/>
      <c r="K223" s="227"/>
      <c r="L223" s="227"/>
      <c r="M223" s="228"/>
      <c r="N223" s="229"/>
      <c r="O223" s="229"/>
      <c r="P223" s="229"/>
      <c r="Q223" s="230"/>
      <c r="R223" s="230"/>
      <c r="S223" s="230"/>
      <c r="T223" s="230"/>
      <c r="U223" s="230"/>
      <c r="V223" s="231"/>
    </row>
    <row r="224" spans="1:22" ht="15">
      <c r="A224" s="251"/>
      <c r="B224" s="247" t="s">
        <v>854</v>
      </c>
      <c r="C224" s="186"/>
      <c r="D224" s="224"/>
      <c r="E224" s="225"/>
      <c r="F224" s="252"/>
      <c r="G224" s="253"/>
      <c r="H224" s="253"/>
      <c r="I224" s="253"/>
      <c r="J224" s="253"/>
      <c r="K224" s="253"/>
      <c r="L224" s="253"/>
      <c r="M224" s="254"/>
      <c r="N224" s="255"/>
      <c r="O224" s="255"/>
      <c r="P224" s="255"/>
      <c r="Q224" s="256"/>
      <c r="R224" s="256"/>
      <c r="S224" s="256"/>
      <c r="T224" s="256"/>
      <c r="U224" s="256"/>
      <c r="V224" s="257"/>
    </row>
    <row r="225" spans="1:22" ht="15">
      <c r="A225" s="258"/>
      <c r="B225" s="244" t="s">
        <v>1107</v>
      </c>
      <c r="C225" s="223"/>
      <c r="D225" s="224" t="s">
        <v>786</v>
      </c>
      <c r="E225" s="225" t="s">
        <v>787</v>
      </c>
      <c r="F225" s="226" t="s">
        <v>855</v>
      </c>
      <c r="G225" s="227"/>
      <c r="H225" s="227">
        <v>0.93</v>
      </c>
      <c r="I225" s="227"/>
      <c r="J225" s="227"/>
      <c r="K225" s="227"/>
      <c r="L225" s="227"/>
      <c r="M225" s="228" t="s">
        <v>476</v>
      </c>
      <c r="N225" s="229"/>
      <c r="O225" s="229"/>
      <c r="P225" s="229"/>
      <c r="Q225" s="230"/>
      <c r="R225" s="230"/>
      <c r="S225" s="230"/>
      <c r="T225" s="230"/>
      <c r="U225" s="230"/>
      <c r="V225" s="231"/>
    </row>
    <row r="226" spans="1:22" ht="15.75" thickBot="1">
      <c r="A226" s="259"/>
      <c r="B226" s="214" t="s">
        <v>1108</v>
      </c>
      <c r="C226" s="234"/>
      <c r="D226" s="235"/>
      <c r="E226" s="236"/>
      <c r="F226" s="237"/>
      <c r="G226" s="238"/>
      <c r="H226" s="238"/>
      <c r="I226" s="238"/>
      <c r="J226" s="238"/>
      <c r="K226" s="238"/>
      <c r="L226" s="238"/>
      <c r="M226" s="239"/>
      <c r="N226" s="240"/>
      <c r="O226" s="240"/>
      <c r="P226" s="240"/>
      <c r="Q226" s="241"/>
      <c r="R226" s="241"/>
      <c r="S226" s="241"/>
      <c r="T226" s="241"/>
      <c r="U226" s="241"/>
      <c r="V226" s="242"/>
    </row>
    <row r="227" spans="1:22" ht="15">
      <c r="A227" s="223"/>
      <c r="B227" s="262" t="s">
        <v>857</v>
      </c>
      <c r="C227" s="223"/>
      <c r="D227" s="224"/>
      <c r="E227" s="225"/>
      <c r="F227" s="226"/>
      <c r="G227" s="227"/>
      <c r="H227" s="227"/>
      <c r="I227" s="227"/>
      <c r="J227" s="227"/>
      <c r="K227" s="227"/>
      <c r="L227" s="227"/>
      <c r="M227" s="228"/>
      <c r="N227" s="229"/>
      <c r="O227" s="229"/>
      <c r="P227" s="229"/>
      <c r="Q227" s="230"/>
      <c r="R227" s="230"/>
      <c r="S227" s="230"/>
      <c r="T227" s="230"/>
      <c r="U227" s="230"/>
      <c r="V227" s="231"/>
    </row>
    <row r="228" spans="1:22" ht="15">
      <c r="A228" s="223"/>
      <c r="B228" s="244" t="s">
        <v>1109</v>
      </c>
      <c r="C228" s="223"/>
      <c r="D228" s="224" t="s">
        <v>786</v>
      </c>
      <c r="E228" s="225" t="s">
        <v>787</v>
      </c>
      <c r="F228" s="226" t="s">
        <v>858</v>
      </c>
      <c r="G228" s="227"/>
      <c r="H228" s="227">
        <v>2.8</v>
      </c>
      <c r="I228" s="227"/>
      <c r="J228" s="227"/>
      <c r="K228" s="227">
        <v>2.824</v>
      </c>
      <c r="L228" s="227"/>
      <c r="M228" s="228" t="s">
        <v>1177</v>
      </c>
      <c r="N228" s="229"/>
      <c r="O228" s="229"/>
      <c r="P228" s="229"/>
      <c r="Q228" s="230"/>
      <c r="R228" s="230"/>
      <c r="S228" s="230"/>
      <c r="T228" s="230"/>
      <c r="U228" s="230"/>
      <c r="V228" s="231"/>
    </row>
    <row r="229" spans="1:22" ht="15.75" thickBot="1">
      <c r="A229" s="223"/>
      <c r="B229" s="246" t="s">
        <v>1110</v>
      </c>
      <c r="C229" s="223"/>
      <c r="D229" s="235"/>
      <c r="E229" s="236"/>
      <c r="F229" s="226"/>
      <c r="G229" s="227"/>
      <c r="H229" s="227"/>
      <c r="I229" s="227"/>
      <c r="J229" s="227"/>
      <c r="K229" s="227"/>
      <c r="L229" s="227"/>
      <c r="M229" s="228"/>
      <c r="N229" s="229"/>
      <c r="O229" s="229"/>
      <c r="P229" s="229"/>
      <c r="Q229" s="230"/>
      <c r="R229" s="230"/>
      <c r="S229" s="230"/>
      <c r="T229" s="230"/>
      <c r="U229" s="230"/>
      <c r="V229" s="231"/>
    </row>
    <row r="230" spans="1:22" ht="15">
      <c r="A230" s="251"/>
      <c r="B230" s="261" t="s">
        <v>748</v>
      </c>
      <c r="C230" s="186"/>
      <c r="D230" s="224"/>
      <c r="E230" s="225"/>
      <c r="F230" s="252"/>
      <c r="G230" s="253"/>
      <c r="H230" s="253"/>
      <c r="I230" s="253"/>
      <c r="J230" s="253"/>
      <c r="K230" s="253"/>
      <c r="L230" s="253"/>
      <c r="M230" s="254"/>
      <c r="N230" s="255"/>
      <c r="O230" s="255"/>
      <c r="P230" s="255"/>
      <c r="Q230" s="256"/>
      <c r="R230" s="256"/>
      <c r="S230" s="256"/>
      <c r="T230" s="256"/>
      <c r="U230" s="256"/>
      <c r="V230" s="257"/>
    </row>
    <row r="231" spans="1:22" ht="15">
      <c r="A231" s="258"/>
      <c r="B231" s="244" t="s">
        <v>1105</v>
      </c>
      <c r="C231" s="223"/>
      <c r="D231" s="224" t="s">
        <v>786</v>
      </c>
      <c r="E231" s="225" t="s">
        <v>787</v>
      </c>
      <c r="F231" s="226" t="s">
        <v>872</v>
      </c>
      <c r="G231" s="227"/>
      <c r="H231" s="227">
        <v>3.5</v>
      </c>
      <c r="I231" s="227"/>
      <c r="J231" s="227"/>
      <c r="K231" s="227">
        <v>5.7</v>
      </c>
      <c r="L231" s="227">
        <v>2.8</v>
      </c>
      <c r="M231" s="228" t="s">
        <v>1174</v>
      </c>
      <c r="N231" s="229"/>
      <c r="O231" s="229"/>
      <c r="P231" s="229"/>
      <c r="Q231" s="230"/>
      <c r="R231" s="230"/>
      <c r="S231" s="230"/>
      <c r="T231" s="230"/>
      <c r="U231" s="230"/>
      <c r="V231" s="231"/>
    </row>
    <row r="232" spans="1:22" ht="15.75" thickBot="1">
      <c r="A232" s="259"/>
      <c r="B232" s="214" t="s">
        <v>1111</v>
      </c>
      <c r="C232" s="234"/>
      <c r="D232" s="235"/>
      <c r="E232" s="236"/>
      <c r="F232" s="237"/>
      <c r="G232" s="238"/>
      <c r="H232" s="238"/>
      <c r="I232" s="238"/>
      <c r="J232" s="238"/>
      <c r="K232" s="238"/>
      <c r="L232" s="238"/>
      <c r="M232" s="239"/>
      <c r="N232" s="240"/>
      <c r="O232" s="240"/>
      <c r="P232" s="240"/>
      <c r="Q232" s="241"/>
      <c r="R232" s="241"/>
      <c r="S232" s="241"/>
      <c r="T232" s="241"/>
      <c r="U232" s="241"/>
      <c r="V232" s="242"/>
    </row>
    <row r="233" spans="1:22" ht="15">
      <c r="A233" s="223"/>
      <c r="B233" s="244" t="s">
        <v>751</v>
      </c>
      <c r="C233" s="223"/>
      <c r="D233" s="224"/>
      <c r="E233" s="225"/>
      <c r="F233" s="226"/>
      <c r="G233" s="227"/>
      <c r="H233" s="227"/>
      <c r="I233" s="227"/>
      <c r="J233" s="227"/>
      <c r="K233" s="227"/>
      <c r="L233" s="227"/>
      <c r="M233" s="228"/>
      <c r="N233" s="229"/>
      <c r="O233" s="229"/>
      <c r="P233" s="229"/>
      <c r="Q233" s="230"/>
      <c r="R233" s="230"/>
      <c r="S233" s="230"/>
      <c r="T233" s="230"/>
      <c r="U233" s="230"/>
      <c r="V233" s="231"/>
    </row>
    <row r="234" spans="1:22" ht="15">
      <c r="A234" s="223"/>
      <c r="B234" s="244" t="s">
        <v>1112</v>
      </c>
      <c r="C234" s="223"/>
      <c r="D234" s="224" t="s">
        <v>786</v>
      </c>
      <c r="E234" s="225" t="s">
        <v>787</v>
      </c>
      <c r="F234" s="226" t="s">
        <v>841</v>
      </c>
      <c r="G234" s="227"/>
      <c r="H234" s="227">
        <v>5.45</v>
      </c>
      <c r="I234" s="227"/>
      <c r="J234" s="227"/>
      <c r="K234" s="227">
        <v>5.6</v>
      </c>
      <c r="L234" s="227"/>
      <c r="M234" s="228" t="s">
        <v>1175</v>
      </c>
      <c r="N234" s="229"/>
      <c r="O234" s="229"/>
      <c r="P234" s="229"/>
      <c r="Q234" s="230"/>
      <c r="R234" s="230"/>
      <c r="S234" s="230"/>
      <c r="T234" s="230"/>
      <c r="U234" s="230"/>
      <c r="V234" s="231"/>
    </row>
    <row r="235" spans="1:22" ht="15.75" thickBot="1">
      <c r="A235" s="223"/>
      <c r="B235" s="246" t="s">
        <v>1113</v>
      </c>
      <c r="C235" s="223"/>
      <c r="D235" s="235"/>
      <c r="E235" s="236"/>
      <c r="F235" s="226"/>
      <c r="G235" s="227"/>
      <c r="H235" s="227"/>
      <c r="I235" s="227"/>
      <c r="J235" s="227"/>
      <c r="K235" s="227"/>
      <c r="L235" s="227"/>
      <c r="M235" s="228"/>
      <c r="N235" s="229"/>
      <c r="O235" s="229"/>
      <c r="P235" s="229"/>
      <c r="Q235" s="230"/>
      <c r="R235" s="230"/>
      <c r="S235" s="230"/>
      <c r="T235" s="230"/>
      <c r="U235" s="230"/>
      <c r="V235" s="231"/>
    </row>
    <row r="236" spans="1:22" ht="15">
      <c r="A236" s="251"/>
      <c r="B236" s="247" t="s">
        <v>1114</v>
      </c>
      <c r="C236" s="186"/>
      <c r="D236" s="224"/>
      <c r="E236" s="225"/>
      <c r="F236" s="252"/>
      <c r="G236" s="253"/>
      <c r="H236" s="253"/>
      <c r="I236" s="253"/>
      <c r="J236" s="253"/>
      <c r="K236" s="253"/>
      <c r="L236" s="253"/>
      <c r="M236" s="254"/>
      <c r="N236" s="255"/>
      <c r="O236" s="255"/>
      <c r="P236" s="255"/>
      <c r="Q236" s="256"/>
      <c r="R236" s="256"/>
      <c r="S236" s="256"/>
      <c r="T236" s="256"/>
      <c r="U236" s="256"/>
      <c r="V236" s="257"/>
    </row>
    <row r="237" spans="1:22" ht="15">
      <c r="A237" s="258"/>
      <c r="B237" s="244" t="s">
        <v>1204</v>
      </c>
      <c r="C237" s="223"/>
      <c r="D237" s="224" t="s">
        <v>786</v>
      </c>
      <c r="E237" s="225" t="s">
        <v>787</v>
      </c>
      <c r="F237" s="226" t="s">
        <v>812</v>
      </c>
      <c r="G237" s="227"/>
      <c r="H237" s="227"/>
      <c r="I237" s="227"/>
      <c r="J237" s="227"/>
      <c r="K237" s="227"/>
      <c r="L237" s="227">
        <v>2.4</v>
      </c>
      <c r="M237" s="228" t="s">
        <v>406</v>
      </c>
      <c r="N237" s="229"/>
      <c r="O237" s="229"/>
      <c r="P237" s="229"/>
      <c r="Q237" s="230"/>
      <c r="R237" s="230"/>
      <c r="S237" s="230"/>
      <c r="T237" s="230"/>
      <c r="U237" s="230"/>
      <c r="V237" s="231"/>
    </row>
    <row r="238" spans="1:22" ht="15.75" thickBot="1">
      <c r="A238" s="259"/>
      <c r="B238" s="214" t="s">
        <v>1115</v>
      </c>
      <c r="C238" s="234"/>
      <c r="D238" s="235"/>
      <c r="E238" s="236"/>
      <c r="F238" s="237"/>
      <c r="G238" s="238"/>
      <c r="H238" s="238"/>
      <c r="I238" s="238"/>
      <c r="J238" s="238"/>
      <c r="K238" s="238"/>
      <c r="L238" s="238"/>
      <c r="M238" s="239"/>
      <c r="N238" s="240"/>
      <c r="O238" s="240"/>
      <c r="P238" s="240"/>
      <c r="Q238" s="241"/>
      <c r="R238" s="241"/>
      <c r="S238" s="241"/>
      <c r="T238" s="241"/>
      <c r="U238" s="241"/>
      <c r="V238" s="242"/>
    </row>
    <row r="239" spans="1:22" ht="15">
      <c r="A239" s="223"/>
      <c r="B239" s="244" t="s">
        <v>1116</v>
      </c>
      <c r="C239" s="223"/>
      <c r="D239" s="224"/>
      <c r="E239" s="225"/>
      <c r="F239" s="226"/>
      <c r="G239" s="227"/>
      <c r="H239" s="227"/>
      <c r="I239" s="227"/>
      <c r="J239" s="227"/>
      <c r="K239" s="227"/>
      <c r="L239" s="227"/>
      <c r="M239" s="228"/>
      <c r="N239" s="229"/>
      <c r="O239" s="229"/>
      <c r="P239" s="229"/>
      <c r="Q239" s="230"/>
      <c r="R239" s="230"/>
      <c r="S239" s="230"/>
      <c r="T239" s="230"/>
      <c r="U239" s="230"/>
      <c r="V239" s="231"/>
    </row>
    <row r="240" spans="1:22" ht="15">
      <c r="A240" s="223"/>
      <c r="B240" s="244" t="s">
        <v>1117</v>
      </c>
      <c r="C240" s="223"/>
      <c r="D240" s="224" t="s">
        <v>786</v>
      </c>
      <c r="E240" s="225" t="s">
        <v>787</v>
      </c>
      <c r="F240" s="226" t="s">
        <v>809</v>
      </c>
      <c r="G240" s="227"/>
      <c r="H240" s="227"/>
      <c r="I240" s="227"/>
      <c r="J240" s="227"/>
      <c r="K240" s="227"/>
      <c r="L240" s="227">
        <v>3.5</v>
      </c>
      <c r="M240" s="228" t="s">
        <v>406</v>
      </c>
      <c r="N240" s="229"/>
      <c r="O240" s="229"/>
      <c r="P240" s="229"/>
      <c r="Q240" s="230"/>
      <c r="R240" s="230"/>
      <c r="S240" s="230"/>
      <c r="T240" s="230"/>
      <c r="U240" s="230"/>
      <c r="V240" s="231"/>
    </row>
    <row r="241" spans="1:22" ht="15.75" thickBot="1">
      <c r="A241" s="223"/>
      <c r="B241" s="246" t="s">
        <v>1118</v>
      </c>
      <c r="C241" s="223"/>
      <c r="D241" s="235"/>
      <c r="E241" s="236"/>
      <c r="F241" s="226"/>
      <c r="G241" s="227"/>
      <c r="H241" s="227"/>
      <c r="I241" s="227"/>
      <c r="J241" s="227"/>
      <c r="K241" s="227"/>
      <c r="L241" s="227"/>
      <c r="M241" s="228"/>
      <c r="N241" s="229"/>
      <c r="O241" s="229"/>
      <c r="P241" s="229"/>
      <c r="Q241" s="230"/>
      <c r="R241" s="230"/>
      <c r="S241" s="230"/>
      <c r="T241" s="230"/>
      <c r="U241" s="230"/>
      <c r="V241" s="231"/>
    </row>
    <row r="242" spans="1:22" ht="15">
      <c r="A242" s="251"/>
      <c r="B242" s="247" t="s">
        <v>1119</v>
      </c>
      <c r="C242" s="186"/>
      <c r="D242" s="224"/>
      <c r="E242" s="225"/>
      <c r="F242" s="252"/>
      <c r="G242" s="253"/>
      <c r="H242" s="253"/>
      <c r="I242" s="253"/>
      <c r="J242" s="253"/>
      <c r="K242" s="253"/>
      <c r="L242" s="253"/>
      <c r="M242" s="254"/>
      <c r="N242" s="255"/>
      <c r="O242" s="255"/>
      <c r="P242" s="255"/>
      <c r="Q242" s="256"/>
      <c r="R242" s="256"/>
      <c r="S242" s="256"/>
      <c r="T242" s="256"/>
      <c r="U242" s="256"/>
      <c r="V242" s="257"/>
    </row>
    <row r="243" spans="1:22" ht="15">
      <c r="A243" s="258"/>
      <c r="B243" s="244" t="s">
        <v>1120</v>
      </c>
      <c r="C243" s="223"/>
      <c r="D243" s="224" t="s">
        <v>786</v>
      </c>
      <c r="E243" s="225" t="s">
        <v>787</v>
      </c>
      <c r="F243" s="226" t="s">
        <v>810</v>
      </c>
      <c r="G243" s="227"/>
      <c r="H243" s="227"/>
      <c r="I243" s="227"/>
      <c r="J243" s="227"/>
      <c r="K243" s="227"/>
      <c r="L243" s="227">
        <v>3.35</v>
      </c>
      <c r="M243" s="228" t="s">
        <v>406</v>
      </c>
      <c r="N243" s="229"/>
      <c r="O243" s="229"/>
      <c r="P243" s="229"/>
      <c r="Q243" s="230"/>
      <c r="R243" s="230"/>
      <c r="S243" s="230"/>
      <c r="T243" s="230"/>
      <c r="U243" s="230"/>
      <c r="V243" s="231"/>
    </row>
    <row r="244" spans="1:22" ht="15.75" thickBot="1">
      <c r="A244" s="259"/>
      <c r="B244" s="214" t="s">
        <v>1121</v>
      </c>
      <c r="C244" s="234"/>
      <c r="D244" s="235"/>
      <c r="E244" s="236"/>
      <c r="F244" s="237"/>
      <c r="G244" s="238"/>
      <c r="H244" s="238"/>
      <c r="I244" s="238"/>
      <c r="J244" s="238"/>
      <c r="K244" s="238"/>
      <c r="L244" s="238"/>
      <c r="M244" s="239"/>
      <c r="N244" s="240"/>
      <c r="O244" s="240"/>
      <c r="P244" s="240"/>
      <c r="Q244" s="241"/>
      <c r="R244" s="241"/>
      <c r="S244" s="241"/>
      <c r="T244" s="241"/>
      <c r="U244" s="241"/>
      <c r="V244" s="242"/>
    </row>
    <row r="245" spans="1:22" ht="15">
      <c r="A245" s="223"/>
      <c r="B245" s="244" t="s">
        <v>1122</v>
      </c>
      <c r="C245" s="223"/>
      <c r="D245" s="224"/>
      <c r="E245" s="225"/>
      <c r="F245" s="226"/>
      <c r="G245" s="227"/>
      <c r="H245" s="227"/>
      <c r="I245" s="227"/>
      <c r="J245" s="227"/>
      <c r="K245" s="227"/>
      <c r="L245" s="227"/>
      <c r="M245" s="228"/>
      <c r="N245" s="229"/>
      <c r="O245" s="229"/>
      <c r="P245" s="229"/>
      <c r="Q245" s="230"/>
      <c r="R245" s="230"/>
      <c r="S245" s="230"/>
      <c r="T245" s="230"/>
      <c r="U245" s="230"/>
      <c r="V245" s="231"/>
    </row>
    <row r="246" spans="1:22" ht="15">
      <c r="A246" s="223"/>
      <c r="B246" s="244" t="s">
        <v>1123</v>
      </c>
      <c r="C246" s="223"/>
      <c r="D246" s="224" t="s">
        <v>786</v>
      </c>
      <c r="E246" s="225" t="s">
        <v>787</v>
      </c>
      <c r="F246" s="226" t="s">
        <v>807</v>
      </c>
      <c r="G246" s="227"/>
      <c r="H246" s="227"/>
      <c r="I246" s="227"/>
      <c r="J246" s="227"/>
      <c r="K246" s="227">
        <v>3</v>
      </c>
      <c r="L246" s="227"/>
      <c r="M246" s="228" t="s">
        <v>476</v>
      </c>
      <c r="N246" s="229"/>
      <c r="O246" s="229"/>
      <c r="P246" s="229"/>
      <c r="Q246" s="230"/>
      <c r="R246" s="230"/>
      <c r="S246" s="230"/>
      <c r="T246" s="230"/>
      <c r="U246" s="230"/>
      <c r="V246" s="231"/>
    </row>
    <row r="247" spans="1:22" ht="15.75" thickBot="1">
      <c r="A247" s="223"/>
      <c r="B247" s="246" t="s">
        <v>1124</v>
      </c>
      <c r="C247" s="223"/>
      <c r="D247" s="235"/>
      <c r="E247" s="236"/>
      <c r="F247" s="226"/>
      <c r="G247" s="227"/>
      <c r="H247" s="227"/>
      <c r="I247" s="227"/>
      <c r="J247" s="227"/>
      <c r="K247" s="227"/>
      <c r="L247" s="227"/>
      <c r="M247" s="228"/>
      <c r="N247" s="229"/>
      <c r="O247" s="229"/>
      <c r="P247" s="229"/>
      <c r="Q247" s="230"/>
      <c r="R247" s="230"/>
      <c r="S247" s="230"/>
      <c r="T247" s="230"/>
      <c r="U247" s="230"/>
      <c r="V247" s="231"/>
    </row>
    <row r="248" spans="1:22" ht="15">
      <c r="A248" s="251"/>
      <c r="B248" s="247" t="s">
        <v>860</v>
      </c>
      <c r="C248" s="186"/>
      <c r="D248" s="224"/>
      <c r="E248" s="225"/>
      <c r="F248" s="252"/>
      <c r="G248" s="253"/>
      <c r="H248" s="253"/>
      <c r="I248" s="253"/>
      <c r="J248" s="253"/>
      <c r="K248" s="253"/>
      <c r="L248" s="253"/>
      <c r="M248" s="254"/>
      <c r="N248" s="255"/>
      <c r="O248" s="255"/>
      <c r="P248" s="255"/>
      <c r="Q248" s="256"/>
      <c r="R248" s="256"/>
      <c r="S248" s="256"/>
      <c r="T248" s="256"/>
      <c r="U248" s="256"/>
      <c r="V248" s="257"/>
    </row>
    <row r="249" spans="1:22" ht="15">
      <c r="A249" s="258"/>
      <c r="B249" s="244" t="s">
        <v>1125</v>
      </c>
      <c r="C249" s="223"/>
      <c r="D249" s="224" t="s">
        <v>786</v>
      </c>
      <c r="E249" s="225" t="s">
        <v>787</v>
      </c>
      <c r="F249" s="226" t="s">
        <v>861</v>
      </c>
      <c r="G249" s="227"/>
      <c r="H249" s="227"/>
      <c r="I249" s="227">
        <v>1</v>
      </c>
      <c r="J249" s="227"/>
      <c r="K249" s="227">
        <v>1.15</v>
      </c>
      <c r="L249" s="227"/>
      <c r="M249" s="228" t="s">
        <v>476</v>
      </c>
      <c r="N249" s="229"/>
      <c r="O249" s="229"/>
      <c r="P249" s="229"/>
      <c r="Q249" s="230"/>
      <c r="R249" s="230"/>
      <c r="S249" s="230"/>
      <c r="T249" s="230"/>
      <c r="U249" s="230"/>
      <c r="V249" s="231"/>
    </row>
    <row r="250" spans="1:22" ht="15.75" thickBot="1">
      <c r="A250" s="259"/>
      <c r="B250" s="214" t="s">
        <v>1126</v>
      </c>
      <c r="C250" s="234"/>
      <c r="D250" s="235"/>
      <c r="E250" s="236"/>
      <c r="F250" s="237"/>
      <c r="G250" s="238"/>
      <c r="H250" s="238"/>
      <c r="I250" s="238"/>
      <c r="J250" s="238"/>
      <c r="K250" s="238"/>
      <c r="L250" s="238"/>
      <c r="M250" s="239"/>
      <c r="N250" s="240"/>
      <c r="O250" s="240"/>
      <c r="P250" s="240"/>
      <c r="Q250" s="241"/>
      <c r="R250" s="241"/>
      <c r="S250" s="241"/>
      <c r="T250" s="241"/>
      <c r="U250" s="241"/>
      <c r="V250" s="242"/>
    </row>
    <row r="251" spans="1:22" ht="15">
      <c r="A251" s="223"/>
      <c r="B251" s="244" t="s">
        <v>862</v>
      </c>
      <c r="C251" s="223"/>
      <c r="D251" s="224"/>
      <c r="E251" s="225"/>
      <c r="F251" s="226"/>
      <c r="G251" s="227"/>
      <c r="H251" s="227"/>
      <c r="I251" s="227"/>
      <c r="J251" s="227"/>
      <c r="K251" s="227"/>
      <c r="L251" s="227"/>
      <c r="M251" s="228"/>
      <c r="N251" s="229"/>
      <c r="O251" s="229"/>
      <c r="P251" s="229"/>
      <c r="Q251" s="230"/>
      <c r="R251" s="230"/>
      <c r="S251" s="230"/>
      <c r="T251" s="230"/>
      <c r="U251" s="230"/>
      <c r="V251" s="231"/>
    </row>
    <row r="252" spans="1:22" ht="15">
      <c r="A252" s="223"/>
      <c r="B252" s="244" t="s">
        <v>1127</v>
      </c>
      <c r="C252" s="223"/>
      <c r="D252" s="224" t="s">
        <v>786</v>
      </c>
      <c r="E252" s="225" t="s">
        <v>787</v>
      </c>
      <c r="F252" s="226" t="s">
        <v>863</v>
      </c>
      <c r="G252" s="227"/>
      <c r="H252" s="227">
        <v>2.3</v>
      </c>
      <c r="I252" s="227"/>
      <c r="J252" s="227"/>
      <c r="K252" s="227"/>
      <c r="L252" s="227"/>
      <c r="M252" s="228" t="s">
        <v>476</v>
      </c>
      <c r="N252" s="229"/>
      <c r="O252" s="229"/>
      <c r="P252" s="229"/>
      <c r="Q252" s="230"/>
      <c r="R252" s="230"/>
      <c r="S252" s="230"/>
      <c r="T252" s="230"/>
      <c r="U252" s="230"/>
      <c r="V252" s="231"/>
    </row>
    <row r="253" spans="1:22" ht="15.75" thickBot="1">
      <c r="A253" s="223"/>
      <c r="B253" s="246" t="s">
        <v>1128</v>
      </c>
      <c r="C253" s="223"/>
      <c r="D253" s="235"/>
      <c r="E253" s="236"/>
      <c r="F253" s="226"/>
      <c r="G253" s="227"/>
      <c r="H253" s="227"/>
      <c r="I253" s="227"/>
      <c r="J253" s="227"/>
      <c r="K253" s="227"/>
      <c r="L253" s="227"/>
      <c r="M253" s="228"/>
      <c r="N253" s="229"/>
      <c r="O253" s="229"/>
      <c r="P253" s="229"/>
      <c r="Q253" s="230"/>
      <c r="R253" s="230"/>
      <c r="S253" s="230"/>
      <c r="T253" s="230"/>
      <c r="U253" s="230"/>
      <c r="V253" s="231"/>
    </row>
    <row r="254" spans="1:22" ht="15">
      <c r="A254" s="251"/>
      <c r="B254" s="247" t="s">
        <v>864</v>
      </c>
      <c r="C254" s="186"/>
      <c r="D254" s="224"/>
      <c r="E254" s="225"/>
      <c r="F254" s="252"/>
      <c r="G254" s="253"/>
      <c r="H254" s="253"/>
      <c r="I254" s="253"/>
      <c r="J254" s="253"/>
      <c r="K254" s="253"/>
      <c r="L254" s="253"/>
      <c r="M254" s="254"/>
      <c r="N254" s="255"/>
      <c r="O254" s="255"/>
      <c r="P254" s="255"/>
      <c r="Q254" s="256"/>
      <c r="R254" s="256"/>
      <c r="S254" s="256"/>
      <c r="T254" s="256"/>
      <c r="U254" s="256"/>
      <c r="V254" s="257"/>
    </row>
    <row r="255" spans="1:22" ht="15">
      <c r="A255" s="258"/>
      <c r="B255" s="244" t="s">
        <v>1129</v>
      </c>
      <c r="C255" s="223"/>
      <c r="D255" s="224" t="s">
        <v>786</v>
      </c>
      <c r="E255" s="225" t="s">
        <v>787</v>
      </c>
      <c r="F255" s="224" t="s">
        <v>865</v>
      </c>
      <c r="G255" s="263"/>
      <c r="H255" s="227">
        <v>6.053</v>
      </c>
      <c r="I255" s="227"/>
      <c r="J255" s="227"/>
      <c r="K255" s="227"/>
      <c r="L255" s="227"/>
      <c r="M255" s="228" t="s">
        <v>434</v>
      </c>
      <c r="N255" s="229"/>
      <c r="O255" s="229"/>
      <c r="P255" s="229"/>
      <c r="Q255" s="230"/>
      <c r="R255" s="230"/>
      <c r="S255" s="230"/>
      <c r="T255" s="230"/>
      <c r="U255" s="230"/>
      <c r="V255" s="231"/>
    </row>
    <row r="256" spans="1:22" ht="15.75" thickBot="1">
      <c r="A256" s="259"/>
      <c r="B256" s="214" t="s">
        <v>1130</v>
      </c>
      <c r="C256" s="234"/>
      <c r="D256" s="235"/>
      <c r="E256" s="236"/>
      <c r="F256" s="237"/>
      <c r="G256" s="238"/>
      <c r="H256" s="238"/>
      <c r="I256" s="238"/>
      <c r="J256" s="238"/>
      <c r="K256" s="238"/>
      <c r="L256" s="238"/>
      <c r="M256" s="239"/>
      <c r="N256" s="240"/>
      <c r="O256" s="240"/>
      <c r="P256" s="240"/>
      <c r="Q256" s="241"/>
      <c r="R256" s="241"/>
      <c r="S256" s="241"/>
      <c r="T256" s="241"/>
      <c r="U256" s="241"/>
      <c r="V256" s="242"/>
    </row>
    <row r="257" spans="1:22" ht="15">
      <c r="A257" s="223"/>
      <c r="B257" s="244" t="s">
        <v>754</v>
      </c>
      <c r="C257" s="223"/>
      <c r="D257" s="224"/>
      <c r="E257" s="225"/>
      <c r="F257" s="226"/>
      <c r="G257" s="227"/>
      <c r="H257" s="227"/>
      <c r="I257" s="227"/>
      <c r="J257" s="227"/>
      <c r="K257" s="227"/>
      <c r="L257" s="227"/>
      <c r="M257" s="228"/>
      <c r="N257" s="229"/>
      <c r="O257" s="229"/>
      <c r="P257" s="229"/>
      <c r="Q257" s="230"/>
      <c r="R257" s="230"/>
      <c r="S257" s="230"/>
      <c r="T257" s="230"/>
      <c r="U257" s="230"/>
      <c r="V257" s="231"/>
    </row>
    <row r="258" spans="1:22" ht="15">
      <c r="A258" s="223"/>
      <c r="B258" s="244" t="s">
        <v>1131</v>
      </c>
      <c r="C258" s="223"/>
      <c r="D258" s="224" t="s">
        <v>786</v>
      </c>
      <c r="E258" s="225" t="s">
        <v>787</v>
      </c>
      <c r="F258" s="226" t="s">
        <v>1205</v>
      </c>
      <c r="G258" s="227"/>
      <c r="H258" s="227">
        <v>3</v>
      </c>
      <c r="I258" s="227"/>
      <c r="J258" s="227"/>
      <c r="K258" s="227">
        <v>4.3</v>
      </c>
      <c r="L258" s="227"/>
      <c r="M258" s="228" t="s">
        <v>1174</v>
      </c>
      <c r="N258" s="229"/>
      <c r="O258" s="229"/>
      <c r="P258" s="229"/>
      <c r="Q258" s="230"/>
      <c r="R258" s="230"/>
      <c r="S258" s="230"/>
      <c r="T258" s="230"/>
      <c r="U258" s="230"/>
      <c r="V258" s="231"/>
    </row>
    <row r="259" spans="1:22" ht="15.75" thickBot="1">
      <c r="A259" s="223"/>
      <c r="B259" s="246" t="s">
        <v>1132</v>
      </c>
      <c r="C259" s="223"/>
      <c r="D259" s="235"/>
      <c r="E259" s="236"/>
      <c r="F259" s="226"/>
      <c r="G259" s="227"/>
      <c r="H259" s="227"/>
      <c r="I259" s="227"/>
      <c r="J259" s="227"/>
      <c r="K259" s="227"/>
      <c r="L259" s="227"/>
      <c r="M259" s="228"/>
      <c r="N259" s="229"/>
      <c r="O259" s="229"/>
      <c r="P259" s="229"/>
      <c r="Q259" s="230"/>
      <c r="R259" s="230"/>
      <c r="S259" s="230"/>
      <c r="T259" s="230"/>
      <c r="U259" s="230"/>
      <c r="V259" s="231"/>
    </row>
    <row r="260" spans="1:22" ht="15">
      <c r="A260" s="251"/>
      <c r="B260" s="247" t="s">
        <v>1133</v>
      </c>
      <c r="C260" s="186"/>
      <c r="D260" s="224"/>
      <c r="E260" s="225"/>
      <c r="F260" s="252"/>
      <c r="G260" s="253"/>
      <c r="H260" s="253"/>
      <c r="I260" s="253"/>
      <c r="J260" s="253"/>
      <c r="K260" s="253"/>
      <c r="L260" s="253"/>
      <c r="M260" s="254"/>
      <c r="N260" s="255"/>
      <c r="O260" s="255"/>
      <c r="P260" s="255"/>
      <c r="Q260" s="256"/>
      <c r="R260" s="256"/>
      <c r="S260" s="256"/>
      <c r="T260" s="256"/>
      <c r="U260" s="256"/>
      <c r="V260" s="257"/>
    </row>
    <row r="261" spans="1:22" ht="15">
      <c r="A261" s="258"/>
      <c r="B261" s="244" t="s">
        <v>1134</v>
      </c>
      <c r="C261" s="223"/>
      <c r="D261" s="224" t="s">
        <v>786</v>
      </c>
      <c r="E261" s="225" t="s">
        <v>787</v>
      </c>
      <c r="F261" s="226" t="s">
        <v>833</v>
      </c>
      <c r="G261" s="227"/>
      <c r="H261" s="227"/>
      <c r="I261" s="227"/>
      <c r="J261" s="227"/>
      <c r="K261" s="227">
        <v>4.2</v>
      </c>
      <c r="L261" s="227"/>
      <c r="M261" s="228" t="s">
        <v>434</v>
      </c>
      <c r="N261" s="229"/>
      <c r="O261" s="229"/>
      <c r="P261" s="229"/>
      <c r="Q261" s="230"/>
      <c r="R261" s="230"/>
      <c r="S261" s="230"/>
      <c r="T261" s="230"/>
      <c r="U261" s="230"/>
      <c r="V261" s="231"/>
    </row>
    <row r="262" spans="1:22" ht="15.75" thickBot="1">
      <c r="A262" s="259"/>
      <c r="B262" s="214" t="s">
        <v>1135</v>
      </c>
      <c r="C262" s="234"/>
      <c r="D262" s="235"/>
      <c r="E262" s="236"/>
      <c r="F262" s="237"/>
      <c r="G262" s="238"/>
      <c r="H262" s="238"/>
      <c r="I262" s="238"/>
      <c r="J262" s="238"/>
      <c r="K262" s="238"/>
      <c r="L262" s="238"/>
      <c r="M262" s="239"/>
      <c r="N262" s="240"/>
      <c r="O262" s="240"/>
      <c r="P262" s="240"/>
      <c r="Q262" s="241"/>
      <c r="R262" s="241"/>
      <c r="S262" s="241"/>
      <c r="T262" s="241"/>
      <c r="U262" s="241"/>
      <c r="V262" s="242"/>
    </row>
    <row r="263" spans="1:22" ht="15">
      <c r="A263" s="251"/>
      <c r="B263" s="247" t="s">
        <v>1136</v>
      </c>
      <c r="C263" s="186"/>
      <c r="D263" s="224"/>
      <c r="E263" s="225"/>
      <c r="F263" s="252"/>
      <c r="G263" s="253"/>
      <c r="H263" s="253"/>
      <c r="I263" s="253"/>
      <c r="J263" s="253"/>
      <c r="K263" s="253"/>
      <c r="L263" s="253"/>
      <c r="M263" s="254"/>
      <c r="N263" s="255"/>
      <c r="O263" s="255"/>
      <c r="P263" s="255"/>
      <c r="Q263" s="256"/>
      <c r="R263" s="256"/>
      <c r="S263" s="256"/>
      <c r="T263" s="256"/>
      <c r="U263" s="256"/>
      <c r="V263" s="257"/>
    </row>
    <row r="264" spans="1:22" ht="15">
      <c r="A264" s="258"/>
      <c r="B264" s="244" t="s">
        <v>1137</v>
      </c>
      <c r="C264" s="223"/>
      <c r="D264" s="224" t="s">
        <v>786</v>
      </c>
      <c r="E264" s="225" t="s">
        <v>787</v>
      </c>
      <c r="F264" s="226" t="s">
        <v>833</v>
      </c>
      <c r="G264" s="227"/>
      <c r="H264" s="227"/>
      <c r="I264" s="227"/>
      <c r="J264" s="227"/>
      <c r="K264" s="227">
        <v>4.2</v>
      </c>
      <c r="L264" s="227"/>
      <c r="M264" s="228" t="s">
        <v>434</v>
      </c>
      <c r="N264" s="229"/>
      <c r="O264" s="229"/>
      <c r="P264" s="229"/>
      <c r="Q264" s="230"/>
      <c r="R264" s="230"/>
      <c r="S264" s="230"/>
      <c r="T264" s="230"/>
      <c r="U264" s="230"/>
      <c r="V264" s="231"/>
    </row>
    <row r="265" spans="1:22" ht="15.75" thickBot="1">
      <c r="A265" s="259"/>
      <c r="B265" s="214" t="s">
        <v>1138</v>
      </c>
      <c r="C265" s="234"/>
      <c r="D265" s="235"/>
      <c r="E265" s="236"/>
      <c r="F265" s="237"/>
      <c r="G265" s="238"/>
      <c r="H265" s="238"/>
      <c r="I265" s="238"/>
      <c r="J265" s="238"/>
      <c r="K265" s="238"/>
      <c r="L265" s="238"/>
      <c r="M265" s="239"/>
      <c r="N265" s="240"/>
      <c r="O265" s="240"/>
      <c r="P265" s="240"/>
      <c r="Q265" s="241"/>
      <c r="R265" s="241"/>
      <c r="S265" s="241"/>
      <c r="T265" s="241"/>
      <c r="U265" s="241"/>
      <c r="V265" s="242"/>
    </row>
    <row r="266" spans="1:22" ht="15">
      <c r="A266" s="223"/>
      <c r="B266" s="244" t="s">
        <v>1139</v>
      </c>
      <c r="C266" s="223"/>
      <c r="D266" s="224"/>
      <c r="E266" s="225"/>
      <c r="F266" s="226"/>
      <c r="G266" s="227"/>
      <c r="H266" s="227"/>
      <c r="I266" s="227"/>
      <c r="J266" s="227"/>
      <c r="K266" s="227"/>
      <c r="L266" s="227"/>
      <c r="M266" s="228"/>
      <c r="N266" s="229"/>
      <c r="O266" s="229"/>
      <c r="P266" s="229"/>
      <c r="Q266" s="230"/>
      <c r="R266" s="230"/>
      <c r="S266" s="230"/>
      <c r="T266" s="230"/>
      <c r="U266" s="230"/>
      <c r="V266" s="231"/>
    </row>
    <row r="267" spans="1:22" ht="15">
      <c r="A267" s="223"/>
      <c r="B267" s="244" t="s">
        <v>1140</v>
      </c>
      <c r="C267" s="223"/>
      <c r="D267" s="224" t="s">
        <v>786</v>
      </c>
      <c r="E267" s="225" t="s">
        <v>787</v>
      </c>
      <c r="F267" s="226" t="s">
        <v>1206</v>
      </c>
      <c r="G267" s="227"/>
      <c r="H267" s="227"/>
      <c r="I267" s="227"/>
      <c r="J267" s="227"/>
      <c r="K267" s="227">
        <v>2</v>
      </c>
      <c r="L267" s="227">
        <v>5.5</v>
      </c>
      <c r="M267" s="228" t="s">
        <v>1173</v>
      </c>
      <c r="N267" s="229"/>
      <c r="O267" s="229"/>
      <c r="P267" s="229"/>
      <c r="Q267" s="230"/>
      <c r="R267" s="230"/>
      <c r="S267" s="230"/>
      <c r="T267" s="230"/>
      <c r="U267" s="230"/>
      <c r="V267" s="231"/>
    </row>
    <row r="268" spans="1:22" ht="15.75" thickBot="1">
      <c r="A268" s="223"/>
      <c r="B268" s="246" t="s">
        <v>1141</v>
      </c>
      <c r="C268" s="223"/>
      <c r="D268" s="235"/>
      <c r="E268" s="236"/>
      <c r="F268" s="226"/>
      <c r="G268" s="227"/>
      <c r="H268" s="227"/>
      <c r="I268" s="227"/>
      <c r="J268" s="227"/>
      <c r="K268" s="227"/>
      <c r="L268" s="227"/>
      <c r="M268" s="228"/>
      <c r="N268" s="229"/>
      <c r="O268" s="229"/>
      <c r="P268" s="229"/>
      <c r="Q268" s="230"/>
      <c r="R268" s="230"/>
      <c r="S268" s="230"/>
      <c r="T268" s="230"/>
      <c r="U268" s="230"/>
      <c r="V268" s="231"/>
    </row>
    <row r="269" spans="1:22" ht="15">
      <c r="A269" s="251"/>
      <c r="B269" s="247" t="s">
        <v>1142</v>
      </c>
      <c r="C269" s="186"/>
      <c r="D269" s="224"/>
      <c r="E269" s="225"/>
      <c r="F269" s="252"/>
      <c r="G269" s="253"/>
      <c r="H269" s="253"/>
      <c r="I269" s="253"/>
      <c r="J269" s="253"/>
      <c r="K269" s="253"/>
      <c r="L269" s="253"/>
      <c r="M269" s="254"/>
      <c r="N269" s="255"/>
      <c r="O269" s="255"/>
      <c r="P269" s="255"/>
      <c r="Q269" s="256"/>
      <c r="R269" s="256"/>
      <c r="S269" s="256"/>
      <c r="T269" s="256"/>
      <c r="U269" s="256"/>
      <c r="V269" s="257"/>
    </row>
    <row r="270" spans="1:22" ht="15">
      <c r="A270" s="258"/>
      <c r="B270" s="244" t="s">
        <v>1143</v>
      </c>
      <c r="C270" s="223"/>
      <c r="D270" s="224" t="s">
        <v>786</v>
      </c>
      <c r="E270" s="225" t="s">
        <v>787</v>
      </c>
      <c r="F270" s="226" t="s">
        <v>1206</v>
      </c>
      <c r="G270" s="227"/>
      <c r="H270" s="227"/>
      <c r="I270" s="227"/>
      <c r="J270" s="227"/>
      <c r="K270" s="227">
        <v>3.5</v>
      </c>
      <c r="L270" s="227">
        <v>4</v>
      </c>
      <c r="M270" s="228" t="s">
        <v>1173</v>
      </c>
      <c r="N270" s="229"/>
      <c r="O270" s="229"/>
      <c r="P270" s="229"/>
      <c r="Q270" s="230"/>
      <c r="R270" s="230"/>
      <c r="S270" s="230"/>
      <c r="T270" s="230"/>
      <c r="U270" s="230"/>
      <c r="V270" s="231"/>
    </row>
    <row r="271" spans="1:22" ht="15.75" thickBot="1">
      <c r="A271" s="259"/>
      <c r="B271" s="214" t="s">
        <v>1144</v>
      </c>
      <c r="C271" s="234"/>
      <c r="D271" s="235"/>
      <c r="E271" s="236"/>
      <c r="F271" s="237"/>
      <c r="G271" s="238"/>
      <c r="H271" s="238"/>
      <c r="I271" s="238"/>
      <c r="J271" s="238"/>
      <c r="K271" s="238"/>
      <c r="L271" s="238"/>
      <c r="M271" s="239"/>
      <c r="N271" s="240"/>
      <c r="O271" s="240"/>
      <c r="P271" s="240"/>
      <c r="Q271" s="241"/>
      <c r="R271" s="241"/>
      <c r="S271" s="241"/>
      <c r="T271" s="241"/>
      <c r="U271" s="241"/>
      <c r="V271" s="242"/>
    </row>
    <row r="272" spans="1:22" ht="15">
      <c r="A272" s="223"/>
      <c r="B272" s="244" t="s">
        <v>866</v>
      </c>
      <c r="C272" s="223"/>
      <c r="D272" s="224"/>
      <c r="E272" s="225"/>
      <c r="F272" s="226"/>
      <c r="G272" s="227"/>
      <c r="H272" s="227"/>
      <c r="I272" s="227"/>
      <c r="J272" s="227"/>
      <c r="K272" s="227"/>
      <c r="L272" s="227"/>
      <c r="M272" s="228"/>
      <c r="N272" s="229"/>
      <c r="O272" s="229"/>
      <c r="P272" s="229"/>
      <c r="Q272" s="230"/>
      <c r="R272" s="230"/>
      <c r="S272" s="230"/>
      <c r="T272" s="230"/>
      <c r="U272" s="230"/>
      <c r="V272" s="231"/>
    </row>
    <row r="273" spans="1:22" ht="15">
      <c r="A273" s="223"/>
      <c r="B273" s="244" t="s">
        <v>1145</v>
      </c>
      <c r="C273" s="223"/>
      <c r="D273" s="224" t="s">
        <v>786</v>
      </c>
      <c r="E273" s="225" t="s">
        <v>787</v>
      </c>
      <c r="F273" s="226" t="s">
        <v>1207</v>
      </c>
      <c r="G273" s="227"/>
      <c r="H273" s="227">
        <v>2.49</v>
      </c>
      <c r="I273" s="227"/>
      <c r="J273" s="227"/>
      <c r="K273" s="227">
        <v>2.41</v>
      </c>
      <c r="L273" s="227"/>
      <c r="M273" s="228" t="s">
        <v>1179</v>
      </c>
      <c r="N273" s="229"/>
      <c r="O273" s="229"/>
      <c r="P273" s="229"/>
      <c r="Q273" s="230"/>
      <c r="R273" s="230"/>
      <c r="S273" s="230"/>
      <c r="T273" s="230"/>
      <c r="U273" s="230"/>
      <c r="V273" s="231"/>
    </row>
    <row r="274" spans="1:22" ht="15.75" thickBot="1">
      <c r="A274" s="223"/>
      <c r="B274" s="246" t="s">
        <v>1146</v>
      </c>
      <c r="C274" s="223"/>
      <c r="D274" s="235"/>
      <c r="E274" s="236"/>
      <c r="F274" s="226"/>
      <c r="G274" s="227"/>
      <c r="H274" s="227"/>
      <c r="I274" s="227"/>
      <c r="J274" s="227"/>
      <c r="K274" s="227"/>
      <c r="L274" s="227"/>
      <c r="M274" s="228"/>
      <c r="N274" s="229"/>
      <c r="O274" s="229"/>
      <c r="P274" s="229"/>
      <c r="Q274" s="230"/>
      <c r="R274" s="230"/>
      <c r="S274" s="230"/>
      <c r="T274" s="230"/>
      <c r="U274" s="230"/>
      <c r="V274" s="231"/>
    </row>
    <row r="275" spans="1:22" ht="15">
      <c r="A275" s="251"/>
      <c r="B275" s="247" t="s">
        <v>1147</v>
      </c>
      <c r="C275" s="186"/>
      <c r="D275" s="224"/>
      <c r="E275" s="225"/>
      <c r="F275" s="252"/>
      <c r="G275" s="253"/>
      <c r="H275" s="253"/>
      <c r="I275" s="253"/>
      <c r="J275" s="253"/>
      <c r="K275" s="253"/>
      <c r="L275" s="253"/>
      <c r="M275" s="254"/>
      <c r="N275" s="255"/>
      <c r="O275" s="255"/>
      <c r="P275" s="255"/>
      <c r="Q275" s="256"/>
      <c r="R275" s="256"/>
      <c r="S275" s="256"/>
      <c r="T275" s="256"/>
      <c r="U275" s="256"/>
      <c r="V275" s="257"/>
    </row>
    <row r="276" spans="1:22" ht="15">
      <c r="A276" s="258"/>
      <c r="B276" s="244" t="s">
        <v>1148</v>
      </c>
      <c r="C276" s="223"/>
      <c r="D276" s="224" t="s">
        <v>786</v>
      </c>
      <c r="E276" s="225" t="s">
        <v>787</v>
      </c>
      <c r="F276" s="226" t="s">
        <v>1208</v>
      </c>
      <c r="G276" s="227"/>
      <c r="H276" s="227"/>
      <c r="I276" s="227"/>
      <c r="J276" s="227"/>
      <c r="K276" s="227"/>
      <c r="L276" s="227">
        <v>7.8</v>
      </c>
      <c r="M276" s="228" t="s">
        <v>434</v>
      </c>
      <c r="N276" s="229"/>
      <c r="O276" s="229"/>
      <c r="P276" s="229"/>
      <c r="Q276" s="230"/>
      <c r="R276" s="230"/>
      <c r="S276" s="230"/>
      <c r="T276" s="230"/>
      <c r="U276" s="230"/>
      <c r="V276" s="231"/>
    </row>
    <row r="277" spans="1:22" ht="15.75" thickBot="1">
      <c r="A277" s="259"/>
      <c r="B277" s="214" t="s">
        <v>1149</v>
      </c>
      <c r="C277" s="234"/>
      <c r="D277" s="235"/>
      <c r="E277" s="236"/>
      <c r="F277" s="237"/>
      <c r="G277" s="238"/>
      <c r="H277" s="238"/>
      <c r="I277" s="238"/>
      <c r="J277" s="238"/>
      <c r="K277" s="238"/>
      <c r="L277" s="238"/>
      <c r="M277" s="239"/>
      <c r="N277" s="240"/>
      <c r="O277" s="240"/>
      <c r="P277" s="240"/>
      <c r="Q277" s="241"/>
      <c r="R277" s="241"/>
      <c r="S277" s="241"/>
      <c r="T277" s="241"/>
      <c r="U277" s="241"/>
      <c r="V277" s="242"/>
    </row>
    <row r="278" spans="1:22" ht="15">
      <c r="A278" s="223"/>
      <c r="B278" s="244" t="s">
        <v>755</v>
      </c>
      <c r="C278" s="223"/>
      <c r="D278" s="224"/>
      <c r="E278" s="225"/>
      <c r="F278" s="226"/>
      <c r="G278" s="227"/>
      <c r="H278" s="227"/>
      <c r="I278" s="227"/>
      <c r="J278" s="227"/>
      <c r="K278" s="227"/>
      <c r="L278" s="227"/>
      <c r="M278" s="228"/>
      <c r="N278" s="229"/>
      <c r="O278" s="229"/>
      <c r="P278" s="229"/>
      <c r="Q278" s="230"/>
      <c r="R278" s="230"/>
      <c r="S278" s="230"/>
      <c r="T278" s="230"/>
      <c r="U278" s="230"/>
      <c r="V278" s="231"/>
    </row>
    <row r="279" spans="1:22" ht="15">
      <c r="A279" s="223"/>
      <c r="B279" s="244" t="s">
        <v>1150</v>
      </c>
      <c r="C279" s="223"/>
      <c r="D279" s="224" t="s">
        <v>786</v>
      </c>
      <c r="E279" s="225" t="s">
        <v>787</v>
      </c>
      <c r="F279" s="226" t="s">
        <v>807</v>
      </c>
      <c r="G279" s="227"/>
      <c r="H279" s="227">
        <v>1.8</v>
      </c>
      <c r="I279" s="227"/>
      <c r="J279" s="227"/>
      <c r="K279" s="227">
        <v>1.2</v>
      </c>
      <c r="L279" s="227"/>
      <c r="M279" s="228" t="s">
        <v>1179</v>
      </c>
      <c r="N279" s="229"/>
      <c r="O279" s="229"/>
      <c r="P279" s="229"/>
      <c r="Q279" s="230"/>
      <c r="R279" s="230"/>
      <c r="S279" s="230"/>
      <c r="T279" s="230"/>
      <c r="U279" s="230"/>
      <c r="V279" s="231"/>
    </row>
    <row r="280" spans="1:22" ht="15.75" thickBot="1">
      <c r="A280" s="223"/>
      <c r="B280" s="246" t="s">
        <v>1151</v>
      </c>
      <c r="C280" s="223"/>
      <c r="D280" s="235"/>
      <c r="E280" s="236"/>
      <c r="F280" s="226"/>
      <c r="G280" s="227"/>
      <c r="H280" s="227"/>
      <c r="I280" s="227"/>
      <c r="J280" s="227"/>
      <c r="K280" s="227"/>
      <c r="L280" s="227"/>
      <c r="M280" s="228"/>
      <c r="N280" s="229"/>
      <c r="O280" s="229"/>
      <c r="P280" s="229"/>
      <c r="Q280" s="230"/>
      <c r="R280" s="230"/>
      <c r="S280" s="230"/>
      <c r="T280" s="230"/>
      <c r="U280" s="230"/>
      <c r="V280" s="231"/>
    </row>
    <row r="281" spans="1:22" ht="15">
      <c r="A281" s="251"/>
      <c r="B281" s="247" t="s">
        <v>757</v>
      </c>
      <c r="C281" s="186"/>
      <c r="D281" s="224"/>
      <c r="E281" s="225"/>
      <c r="F281" s="252"/>
      <c r="G281" s="253"/>
      <c r="H281" s="253"/>
      <c r="I281" s="253"/>
      <c r="J281" s="253"/>
      <c r="K281" s="253"/>
      <c r="L281" s="253"/>
      <c r="M281" s="254"/>
      <c r="N281" s="255"/>
      <c r="O281" s="255"/>
      <c r="P281" s="255"/>
      <c r="Q281" s="256"/>
      <c r="R281" s="256"/>
      <c r="S281" s="256"/>
      <c r="T281" s="256"/>
      <c r="U281" s="256"/>
      <c r="V281" s="257"/>
    </row>
    <row r="282" spans="1:22" ht="15">
      <c r="A282" s="258"/>
      <c r="B282" s="244" t="s">
        <v>1152</v>
      </c>
      <c r="C282" s="223"/>
      <c r="D282" s="224" t="s">
        <v>1209</v>
      </c>
      <c r="E282" s="225" t="s">
        <v>787</v>
      </c>
      <c r="F282" s="226" t="s">
        <v>1210</v>
      </c>
      <c r="G282" s="227"/>
      <c r="H282" s="227">
        <v>1.35</v>
      </c>
      <c r="I282" s="227"/>
      <c r="J282" s="227"/>
      <c r="K282" s="227">
        <v>7.1</v>
      </c>
      <c r="L282" s="227"/>
      <c r="M282" s="228" t="s">
        <v>1211</v>
      </c>
      <c r="N282" s="229"/>
      <c r="O282" s="229"/>
      <c r="P282" s="229"/>
      <c r="Q282" s="230"/>
      <c r="R282" s="230"/>
      <c r="S282" s="230"/>
      <c r="T282" s="230"/>
      <c r="U282" s="230"/>
      <c r="V282" s="231"/>
    </row>
    <row r="283" spans="1:22" ht="15.75" thickBot="1">
      <c r="A283" s="259"/>
      <c r="B283" s="214" t="s">
        <v>1153</v>
      </c>
      <c r="C283" s="234"/>
      <c r="D283" s="235"/>
      <c r="E283" s="236"/>
      <c r="F283" s="237"/>
      <c r="G283" s="238"/>
      <c r="H283" s="238"/>
      <c r="I283" s="238"/>
      <c r="J283" s="238"/>
      <c r="K283" s="238"/>
      <c r="L283" s="238"/>
      <c r="M283" s="239"/>
      <c r="N283" s="240"/>
      <c r="O283" s="240"/>
      <c r="P283" s="240"/>
      <c r="Q283" s="241"/>
      <c r="R283" s="241"/>
      <c r="S283" s="241"/>
      <c r="T283" s="241"/>
      <c r="U283" s="241"/>
      <c r="V283" s="242"/>
    </row>
    <row r="284" spans="1:22" ht="15">
      <c r="A284" s="223"/>
      <c r="B284" s="244" t="s">
        <v>758</v>
      </c>
      <c r="C284" s="223"/>
      <c r="D284" s="224"/>
      <c r="E284" s="225"/>
      <c r="F284" s="226"/>
      <c r="G284" s="227"/>
      <c r="H284" s="227"/>
      <c r="I284" s="227"/>
      <c r="J284" s="227"/>
      <c r="K284" s="227"/>
      <c r="L284" s="227"/>
      <c r="M284" s="228"/>
      <c r="N284" s="229"/>
      <c r="O284" s="229"/>
      <c r="P284" s="229"/>
      <c r="Q284" s="230"/>
      <c r="R284" s="230"/>
      <c r="S284" s="230"/>
      <c r="T284" s="230"/>
      <c r="U284" s="230"/>
      <c r="V284" s="231"/>
    </row>
    <row r="285" spans="1:22" ht="15">
      <c r="A285" s="223"/>
      <c r="B285" s="244" t="s">
        <v>1154</v>
      </c>
      <c r="C285" s="223"/>
      <c r="D285" s="224" t="s">
        <v>786</v>
      </c>
      <c r="E285" s="225" t="s">
        <v>787</v>
      </c>
      <c r="F285" s="226" t="s">
        <v>867</v>
      </c>
      <c r="G285" s="227"/>
      <c r="H285" s="227">
        <v>3.3</v>
      </c>
      <c r="I285" s="227"/>
      <c r="J285" s="227"/>
      <c r="K285" s="227"/>
      <c r="L285" s="227"/>
      <c r="M285" s="228" t="s">
        <v>476</v>
      </c>
      <c r="N285" s="229"/>
      <c r="O285" s="229"/>
      <c r="P285" s="229"/>
      <c r="Q285" s="230"/>
      <c r="R285" s="230"/>
      <c r="S285" s="230"/>
      <c r="T285" s="230"/>
      <c r="U285" s="230"/>
      <c r="V285" s="231"/>
    </row>
    <row r="286" spans="1:22" ht="15.75" thickBot="1">
      <c r="A286" s="223"/>
      <c r="B286" s="246" t="s">
        <v>1155</v>
      </c>
      <c r="C286" s="223"/>
      <c r="D286" s="235"/>
      <c r="E286" s="236"/>
      <c r="F286" s="226"/>
      <c r="G286" s="227"/>
      <c r="H286" s="227"/>
      <c r="I286" s="227"/>
      <c r="J286" s="227"/>
      <c r="K286" s="227"/>
      <c r="L286" s="227"/>
      <c r="M286" s="228"/>
      <c r="N286" s="229"/>
      <c r="O286" s="229"/>
      <c r="P286" s="229"/>
      <c r="Q286" s="230"/>
      <c r="R286" s="230"/>
      <c r="S286" s="230"/>
      <c r="T286" s="230"/>
      <c r="U286" s="230"/>
      <c r="V286" s="231"/>
    </row>
    <row r="287" spans="1:22" ht="15">
      <c r="A287" s="251"/>
      <c r="B287" s="247" t="s">
        <v>868</v>
      </c>
      <c r="C287" s="186"/>
      <c r="D287" s="224"/>
      <c r="E287" s="225"/>
      <c r="F287" s="252"/>
      <c r="G287" s="253"/>
      <c r="H287" s="253"/>
      <c r="I287" s="253"/>
      <c r="J287" s="253"/>
      <c r="K287" s="253"/>
      <c r="L287" s="253"/>
      <c r="M287" s="254"/>
      <c r="N287" s="255"/>
      <c r="O287" s="255"/>
      <c r="P287" s="255"/>
      <c r="Q287" s="256"/>
      <c r="R287" s="256"/>
      <c r="S287" s="256"/>
      <c r="T287" s="256"/>
      <c r="U287" s="256"/>
      <c r="V287" s="257"/>
    </row>
    <row r="288" spans="1:22" ht="15">
      <c r="A288" s="258"/>
      <c r="B288" s="244" t="s">
        <v>1156</v>
      </c>
      <c r="C288" s="223"/>
      <c r="D288" s="224" t="s">
        <v>786</v>
      </c>
      <c r="E288" s="225" t="s">
        <v>787</v>
      </c>
      <c r="F288" s="226" t="s">
        <v>849</v>
      </c>
      <c r="G288" s="227"/>
      <c r="H288" s="227">
        <v>2.9</v>
      </c>
      <c r="I288" s="227"/>
      <c r="J288" s="227"/>
      <c r="K288" s="227"/>
      <c r="L288" s="227"/>
      <c r="M288" s="228" t="s">
        <v>476</v>
      </c>
      <c r="N288" s="229"/>
      <c r="O288" s="229"/>
      <c r="P288" s="229"/>
      <c r="Q288" s="230"/>
      <c r="R288" s="230"/>
      <c r="S288" s="230"/>
      <c r="T288" s="230"/>
      <c r="U288" s="230"/>
      <c r="V288" s="231"/>
    </row>
    <row r="289" spans="1:22" ht="15.75" thickBot="1">
      <c r="A289" s="259"/>
      <c r="B289" s="214" t="s">
        <v>1157</v>
      </c>
      <c r="C289" s="234"/>
      <c r="D289" s="235"/>
      <c r="E289" s="236"/>
      <c r="F289" s="237"/>
      <c r="G289" s="238"/>
      <c r="H289" s="238"/>
      <c r="I289" s="238"/>
      <c r="J289" s="238"/>
      <c r="K289" s="238"/>
      <c r="L289" s="238"/>
      <c r="M289" s="239"/>
      <c r="N289" s="240"/>
      <c r="O289" s="240"/>
      <c r="P289" s="240"/>
      <c r="Q289" s="241"/>
      <c r="R289" s="241"/>
      <c r="S289" s="241"/>
      <c r="T289" s="241"/>
      <c r="U289" s="241"/>
      <c r="V289" s="242"/>
    </row>
    <row r="290" spans="1:22" ht="15">
      <c r="A290" s="223"/>
      <c r="B290" s="244" t="s">
        <v>869</v>
      </c>
      <c r="C290" s="223"/>
      <c r="D290" s="224"/>
      <c r="E290" s="225"/>
      <c r="F290" s="226"/>
      <c r="G290" s="227"/>
      <c r="H290" s="227"/>
      <c r="I290" s="227"/>
      <c r="J290" s="227"/>
      <c r="K290" s="227"/>
      <c r="L290" s="227"/>
      <c r="M290" s="228"/>
      <c r="N290" s="229"/>
      <c r="O290" s="229"/>
      <c r="P290" s="229"/>
      <c r="Q290" s="230"/>
      <c r="R290" s="230"/>
      <c r="S290" s="230"/>
      <c r="T290" s="230"/>
      <c r="U290" s="230"/>
      <c r="V290" s="231"/>
    </row>
    <row r="291" spans="1:22" ht="15">
      <c r="A291" s="223"/>
      <c r="B291" s="244" t="s">
        <v>1156</v>
      </c>
      <c r="C291" s="223"/>
      <c r="D291" s="224" t="s">
        <v>786</v>
      </c>
      <c r="E291" s="225" t="s">
        <v>787</v>
      </c>
      <c r="F291" s="226" t="s">
        <v>859</v>
      </c>
      <c r="G291" s="227"/>
      <c r="H291" s="227"/>
      <c r="I291" s="227">
        <v>2.1</v>
      </c>
      <c r="J291" s="227"/>
      <c r="K291" s="227"/>
      <c r="L291" s="227"/>
      <c r="M291" s="228" t="s">
        <v>476</v>
      </c>
      <c r="N291" s="229"/>
      <c r="O291" s="229"/>
      <c r="P291" s="229"/>
      <c r="Q291" s="230"/>
      <c r="R291" s="230"/>
      <c r="S291" s="230"/>
      <c r="T291" s="230"/>
      <c r="U291" s="230"/>
      <c r="V291" s="231"/>
    </row>
    <row r="292" spans="1:22" ht="15.75" thickBot="1">
      <c r="A292" s="223"/>
      <c r="B292" s="246" t="s">
        <v>1158</v>
      </c>
      <c r="C292" s="223"/>
      <c r="D292" s="235"/>
      <c r="E292" s="236"/>
      <c r="F292" s="226"/>
      <c r="G292" s="227"/>
      <c r="H292" s="227"/>
      <c r="I292" s="227"/>
      <c r="J292" s="227"/>
      <c r="K292" s="227"/>
      <c r="L292" s="227"/>
      <c r="M292" s="228"/>
      <c r="N292" s="229"/>
      <c r="O292" s="229"/>
      <c r="P292" s="229"/>
      <c r="Q292" s="230"/>
      <c r="R292" s="230"/>
      <c r="S292" s="230"/>
      <c r="T292" s="230"/>
      <c r="U292" s="230"/>
      <c r="V292" s="231"/>
    </row>
    <row r="293" spans="1:22" ht="15">
      <c r="A293" s="251"/>
      <c r="B293" s="261" t="s">
        <v>763</v>
      </c>
      <c r="C293" s="186"/>
      <c r="D293" s="224"/>
      <c r="E293" s="225"/>
      <c r="F293" s="252"/>
      <c r="G293" s="253"/>
      <c r="H293" s="253"/>
      <c r="I293" s="253"/>
      <c r="J293" s="253"/>
      <c r="K293" s="253"/>
      <c r="L293" s="253"/>
      <c r="M293" s="254"/>
      <c r="N293" s="255"/>
      <c r="O293" s="255"/>
      <c r="P293" s="255"/>
      <c r="Q293" s="256"/>
      <c r="R293" s="256"/>
      <c r="S293" s="256"/>
      <c r="T293" s="256"/>
      <c r="U293" s="256"/>
      <c r="V293" s="257"/>
    </row>
    <row r="294" spans="1:22" ht="15">
      <c r="A294" s="258"/>
      <c r="B294" s="244" t="s">
        <v>1159</v>
      </c>
      <c r="C294" s="223"/>
      <c r="D294" s="224" t="s">
        <v>786</v>
      </c>
      <c r="E294" s="225" t="s">
        <v>787</v>
      </c>
      <c r="F294" s="226" t="s">
        <v>791</v>
      </c>
      <c r="G294" s="227"/>
      <c r="H294" s="227">
        <v>0.272</v>
      </c>
      <c r="I294" s="227">
        <v>1.328</v>
      </c>
      <c r="J294" s="227"/>
      <c r="K294" s="227"/>
      <c r="L294" s="227"/>
      <c r="M294" s="228" t="s">
        <v>476</v>
      </c>
      <c r="N294" s="229"/>
      <c r="O294" s="229"/>
      <c r="P294" s="229"/>
      <c r="Q294" s="230"/>
      <c r="R294" s="230"/>
      <c r="S294" s="230"/>
      <c r="T294" s="230"/>
      <c r="U294" s="230"/>
      <c r="V294" s="231"/>
    </row>
    <row r="295" spans="1:22" ht="15.75" thickBot="1">
      <c r="A295" s="259"/>
      <c r="B295" s="214" t="s">
        <v>1160</v>
      </c>
      <c r="C295" s="234"/>
      <c r="D295" s="235"/>
      <c r="E295" s="236"/>
      <c r="F295" s="237"/>
      <c r="G295" s="238"/>
      <c r="H295" s="238"/>
      <c r="I295" s="238"/>
      <c r="J295" s="238"/>
      <c r="K295" s="238"/>
      <c r="L295" s="238"/>
      <c r="M295" s="239"/>
      <c r="N295" s="240"/>
      <c r="O295" s="240"/>
      <c r="P295" s="240"/>
      <c r="Q295" s="241"/>
      <c r="R295" s="241"/>
      <c r="S295" s="241"/>
      <c r="T295" s="241"/>
      <c r="U295" s="241"/>
      <c r="V295" s="242"/>
    </row>
    <row r="296" spans="1:22" ht="15">
      <c r="A296" s="223"/>
      <c r="B296" s="262" t="s">
        <v>1161</v>
      </c>
      <c r="C296" s="223"/>
      <c r="D296" s="224"/>
      <c r="E296" s="225"/>
      <c r="F296" s="226"/>
      <c r="G296" s="227"/>
      <c r="H296" s="227"/>
      <c r="I296" s="227"/>
      <c r="J296" s="227"/>
      <c r="K296" s="227"/>
      <c r="L296" s="227"/>
      <c r="M296" s="228"/>
      <c r="N296" s="229"/>
      <c r="O296" s="229"/>
      <c r="P296" s="229"/>
      <c r="Q296" s="230"/>
      <c r="R296" s="230"/>
      <c r="S296" s="230"/>
      <c r="T296" s="230"/>
      <c r="U296" s="230"/>
      <c r="V296" s="231"/>
    </row>
    <row r="297" spans="1:22" ht="15">
      <c r="A297" s="223"/>
      <c r="B297" s="244" t="s">
        <v>1162</v>
      </c>
      <c r="C297" s="223"/>
      <c r="D297" s="224" t="s">
        <v>786</v>
      </c>
      <c r="E297" s="225" t="s">
        <v>787</v>
      </c>
      <c r="F297" s="226" t="s">
        <v>788</v>
      </c>
      <c r="G297" s="227"/>
      <c r="H297" s="227">
        <v>3.3</v>
      </c>
      <c r="I297" s="227"/>
      <c r="J297" s="227"/>
      <c r="K297" s="227">
        <v>3</v>
      </c>
      <c r="L297" s="227"/>
      <c r="M297" s="228" t="s">
        <v>434</v>
      </c>
      <c r="N297" s="229"/>
      <c r="O297" s="229"/>
      <c r="P297" s="229"/>
      <c r="Q297" s="230"/>
      <c r="R297" s="230"/>
      <c r="S297" s="230"/>
      <c r="T297" s="230"/>
      <c r="U297" s="230"/>
      <c r="V297" s="231"/>
    </row>
    <row r="298" spans="1:22" ht="15.75" thickBot="1">
      <c r="A298" s="223"/>
      <c r="B298" s="246" t="s">
        <v>1163</v>
      </c>
      <c r="C298" s="223"/>
      <c r="D298" s="235"/>
      <c r="E298" s="236"/>
      <c r="F298" s="226"/>
      <c r="G298" s="227"/>
      <c r="H298" s="227"/>
      <c r="I298" s="227"/>
      <c r="J298" s="227"/>
      <c r="K298" s="227"/>
      <c r="L298" s="227"/>
      <c r="M298" s="228"/>
      <c r="N298" s="229"/>
      <c r="O298" s="229"/>
      <c r="P298" s="229"/>
      <c r="Q298" s="230"/>
      <c r="R298" s="230"/>
      <c r="S298" s="230"/>
      <c r="T298" s="230"/>
      <c r="U298" s="230"/>
      <c r="V298" s="231"/>
    </row>
    <row r="299" spans="1:22" ht="15">
      <c r="A299" s="251"/>
      <c r="B299" s="247" t="s">
        <v>870</v>
      </c>
      <c r="C299" s="186"/>
      <c r="D299" s="224"/>
      <c r="E299" s="225"/>
      <c r="F299" s="252"/>
      <c r="G299" s="253"/>
      <c r="H299" s="253"/>
      <c r="I299" s="253"/>
      <c r="J299" s="253"/>
      <c r="K299" s="253"/>
      <c r="L299" s="253"/>
      <c r="M299" s="254"/>
      <c r="N299" s="255"/>
      <c r="O299" s="255"/>
      <c r="P299" s="255"/>
      <c r="Q299" s="256"/>
      <c r="R299" s="256"/>
      <c r="S299" s="256"/>
      <c r="T299" s="256"/>
      <c r="U299" s="256"/>
      <c r="V299" s="257"/>
    </row>
    <row r="300" spans="1:22" ht="15">
      <c r="A300" s="258"/>
      <c r="B300" s="244" t="s">
        <v>1164</v>
      </c>
      <c r="C300" s="223"/>
      <c r="D300" s="224" t="s">
        <v>786</v>
      </c>
      <c r="E300" s="225" t="s">
        <v>787</v>
      </c>
      <c r="F300" s="226" t="s">
        <v>788</v>
      </c>
      <c r="G300" s="227"/>
      <c r="H300" s="227">
        <v>3.3</v>
      </c>
      <c r="I300" s="227"/>
      <c r="J300" s="227"/>
      <c r="K300" s="227">
        <v>3</v>
      </c>
      <c r="L300" s="227"/>
      <c r="M300" s="228" t="s">
        <v>434</v>
      </c>
      <c r="N300" s="229"/>
      <c r="O300" s="229"/>
      <c r="P300" s="229"/>
      <c r="Q300" s="230"/>
      <c r="R300" s="230"/>
      <c r="S300" s="230"/>
      <c r="T300" s="230"/>
      <c r="U300" s="230"/>
      <c r="V300" s="231"/>
    </row>
    <row r="301" spans="1:22" ht="15.75" thickBot="1">
      <c r="A301" s="259"/>
      <c r="B301" s="214" t="s">
        <v>1165</v>
      </c>
      <c r="C301" s="234"/>
      <c r="D301" s="235"/>
      <c r="E301" s="236"/>
      <c r="F301" s="237"/>
      <c r="G301" s="238"/>
      <c r="H301" s="238"/>
      <c r="I301" s="238"/>
      <c r="J301" s="238"/>
      <c r="K301" s="238"/>
      <c r="L301" s="238"/>
      <c r="M301" s="239"/>
      <c r="N301" s="240"/>
      <c r="O301" s="240"/>
      <c r="P301" s="240"/>
      <c r="Q301" s="241"/>
      <c r="R301" s="241"/>
      <c r="S301" s="241"/>
      <c r="T301" s="241"/>
      <c r="U301" s="241"/>
      <c r="V301" s="242"/>
    </row>
    <row r="302" spans="1:22" ht="15">
      <c r="A302" s="223"/>
      <c r="B302" s="244" t="s">
        <v>766</v>
      </c>
      <c r="C302" s="223"/>
      <c r="D302" s="224"/>
      <c r="E302" s="225"/>
      <c r="F302" s="226"/>
      <c r="G302" s="227"/>
      <c r="H302" s="227"/>
      <c r="I302" s="227"/>
      <c r="J302" s="227"/>
      <c r="K302" s="227"/>
      <c r="L302" s="227"/>
      <c r="M302" s="228"/>
      <c r="N302" s="229"/>
      <c r="O302" s="229"/>
      <c r="P302" s="229"/>
      <c r="Q302" s="230"/>
      <c r="R302" s="230"/>
      <c r="S302" s="230"/>
      <c r="T302" s="230"/>
      <c r="U302" s="230"/>
      <c r="V302" s="231"/>
    </row>
    <row r="303" spans="1:22" ht="15">
      <c r="A303" s="223"/>
      <c r="B303" s="244" t="s">
        <v>1154</v>
      </c>
      <c r="C303" s="223"/>
      <c r="D303" s="224" t="s">
        <v>786</v>
      </c>
      <c r="E303" s="225" t="s">
        <v>787</v>
      </c>
      <c r="F303" s="226" t="s">
        <v>871</v>
      </c>
      <c r="G303" s="227"/>
      <c r="H303" s="227">
        <v>5.56</v>
      </c>
      <c r="I303" s="227"/>
      <c r="J303" s="227"/>
      <c r="K303" s="227">
        <v>2</v>
      </c>
      <c r="L303" s="227"/>
      <c r="M303" s="228" t="s">
        <v>398</v>
      </c>
      <c r="N303" s="229"/>
      <c r="O303" s="229"/>
      <c r="P303" s="229"/>
      <c r="Q303" s="230"/>
      <c r="R303" s="230"/>
      <c r="S303" s="230"/>
      <c r="T303" s="230"/>
      <c r="U303" s="230"/>
      <c r="V303" s="231"/>
    </row>
    <row r="304" spans="1:22" ht="15.75" thickBot="1">
      <c r="A304" s="223"/>
      <c r="B304" s="246" t="s">
        <v>1166</v>
      </c>
      <c r="C304" s="223"/>
      <c r="D304" s="235"/>
      <c r="E304" s="236"/>
      <c r="F304" s="226"/>
      <c r="G304" s="227"/>
      <c r="H304" s="227"/>
      <c r="I304" s="227"/>
      <c r="J304" s="227"/>
      <c r="K304" s="227"/>
      <c r="L304" s="227"/>
      <c r="M304" s="228"/>
      <c r="N304" s="229"/>
      <c r="O304" s="229"/>
      <c r="P304" s="229"/>
      <c r="Q304" s="230"/>
      <c r="R304" s="230"/>
      <c r="S304" s="230"/>
      <c r="T304" s="230"/>
      <c r="U304" s="230"/>
      <c r="V304" s="231"/>
    </row>
    <row r="305" spans="1:22" ht="15">
      <c r="A305" s="251"/>
      <c r="B305" s="247" t="s">
        <v>772</v>
      </c>
      <c r="C305" s="186"/>
      <c r="D305" s="224"/>
      <c r="E305" s="225"/>
      <c r="F305" s="252"/>
      <c r="G305" s="253"/>
      <c r="H305" s="253"/>
      <c r="I305" s="253"/>
      <c r="J305" s="253"/>
      <c r="K305" s="253"/>
      <c r="L305" s="253"/>
      <c r="M305" s="254"/>
      <c r="N305" s="255"/>
      <c r="O305" s="255"/>
      <c r="P305" s="255"/>
      <c r="Q305" s="256"/>
      <c r="R305" s="256"/>
      <c r="S305" s="256"/>
      <c r="T305" s="256"/>
      <c r="U305" s="256"/>
      <c r="V305" s="257"/>
    </row>
    <row r="306" spans="1:22" ht="15">
      <c r="A306" s="258"/>
      <c r="B306" s="244" t="s">
        <v>1154</v>
      </c>
      <c r="C306" s="223"/>
      <c r="D306" s="224" t="s">
        <v>786</v>
      </c>
      <c r="E306" s="225" t="s">
        <v>787</v>
      </c>
      <c r="F306" s="226" t="s">
        <v>872</v>
      </c>
      <c r="G306" s="227"/>
      <c r="H306" s="227">
        <v>7.8</v>
      </c>
      <c r="I306" s="227"/>
      <c r="J306" s="227"/>
      <c r="K306" s="227">
        <v>4.2</v>
      </c>
      <c r="L306" s="227"/>
      <c r="M306" s="228" t="s">
        <v>1179</v>
      </c>
      <c r="N306" s="229"/>
      <c r="O306" s="229"/>
      <c r="P306" s="229"/>
      <c r="Q306" s="230"/>
      <c r="R306" s="230"/>
      <c r="S306" s="230"/>
      <c r="T306" s="230"/>
      <c r="U306" s="230"/>
      <c r="V306" s="231"/>
    </row>
    <row r="307" spans="1:22" ht="15.75" thickBot="1">
      <c r="A307" s="259"/>
      <c r="B307" s="214" t="s">
        <v>1167</v>
      </c>
      <c r="C307" s="234"/>
      <c r="D307" s="235"/>
      <c r="E307" s="236"/>
      <c r="F307" s="237"/>
      <c r="G307" s="238"/>
      <c r="H307" s="238"/>
      <c r="I307" s="238"/>
      <c r="J307" s="238"/>
      <c r="K307" s="238"/>
      <c r="L307" s="238"/>
      <c r="M307" s="239"/>
      <c r="N307" s="240"/>
      <c r="O307" s="240"/>
      <c r="P307" s="240"/>
      <c r="Q307" s="241"/>
      <c r="R307" s="241"/>
      <c r="S307" s="241"/>
      <c r="T307" s="241"/>
      <c r="U307" s="241"/>
      <c r="V307" s="242"/>
    </row>
    <row r="308" spans="1:22" ht="15">
      <c r="A308" s="223"/>
      <c r="B308" s="244" t="s">
        <v>873</v>
      </c>
      <c r="C308" s="223"/>
      <c r="D308" s="224"/>
      <c r="E308" s="225"/>
      <c r="F308" s="226"/>
      <c r="G308" s="227"/>
      <c r="H308" s="227"/>
      <c r="I308" s="227"/>
      <c r="J308" s="227"/>
      <c r="K308" s="227"/>
      <c r="L308" s="227"/>
      <c r="M308" s="228"/>
      <c r="N308" s="229"/>
      <c r="O308" s="229"/>
      <c r="P308" s="229"/>
      <c r="Q308" s="230"/>
      <c r="R308" s="230"/>
      <c r="S308" s="230"/>
      <c r="T308" s="230"/>
      <c r="U308" s="230"/>
      <c r="V308" s="231"/>
    </row>
    <row r="309" spans="1:22" ht="15">
      <c r="A309" s="223"/>
      <c r="B309" s="244" t="s">
        <v>1156</v>
      </c>
      <c r="C309" s="223"/>
      <c r="D309" s="224" t="s">
        <v>786</v>
      </c>
      <c r="E309" s="225" t="s">
        <v>787</v>
      </c>
      <c r="F309" s="226" t="s">
        <v>795</v>
      </c>
      <c r="G309" s="227"/>
      <c r="H309" s="227">
        <v>1.2</v>
      </c>
      <c r="I309" s="227"/>
      <c r="J309" s="227"/>
      <c r="K309" s="227"/>
      <c r="L309" s="227"/>
      <c r="M309" s="228" t="s">
        <v>398</v>
      </c>
      <c r="N309" s="229"/>
      <c r="O309" s="229"/>
      <c r="P309" s="229"/>
      <c r="Q309" s="230"/>
      <c r="R309" s="230"/>
      <c r="S309" s="230"/>
      <c r="T309" s="230"/>
      <c r="U309" s="230"/>
      <c r="V309" s="231"/>
    </row>
    <row r="310" spans="1:22" ht="15.75" thickBot="1">
      <c r="A310" s="223"/>
      <c r="B310" s="246" t="s">
        <v>1168</v>
      </c>
      <c r="C310" s="223"/>
      <c r="D310" s="235"/>
      <c r="E310" s="236"/>
      <c r="F310" s="226"/>
      <c r="G310" s="227"/>
      <c r="H310" s="227"/>
      <c r="I310" s="227"/>
      <c r="J310" s="227"/>
      <c r="K310" s="227"/>
      <c r="L310" s="227"/>
      <c r="M310" s="228"/>
      <c r="N310" s="229"/>
      <c r="O310" s="229"/>
      <c r="P310" s="229"/>
      <c r="Q310" s="230"/>
      <c r="R310" s="230"/>
      <c r="S310" s="230"/>
      <c r="T310" s="230"/>
      <c r="U310" s="230"/>
      <c r="V310" s="231"/>
    </row>
    <row r="311" spans="1:22" ht="15">
      <c r="A311" s="251"/>
      <c r="B311" s="247" t="s">
        <v>874</v>
      </c>
      <c r="C311" s="186"/>
      <c r="D311" s="224"/>
      <c r="E311" s="225"/>
      <c r="F311" s="252"/>
      <c r="G311" s="253"/>
      <c r="H311" s="253"/>
      <c r="I311" s="253"/>
      <c r="J311" s="253"/>
      <c r="K311" s="253"/>
      <c r="L311" s="253"/>
      <c r="M311" s="254"/>
      <c r="N311" s="255"/>
      <c r="O311" s="255"/>
      <c r="P311" s="255"/>
      <c r="Q311" s="256"/>
      <c r="R311" s="256"/>
      <c r="S311" s="256"/>
      <c r="T311" s="256"/>
      <c r="U311" s="256"/>
      <c r="V311" s="257"/>
    </row>
    <row r="312" spans="1:22" ht="15">
      <c r="A312" s="258"/>
      <c r="B312" s="244" t="s">
        <v>1169</v>
      </c>
      <c r="C312" s="223"/>
      <c r="D312" s="224" t="s">
        <v>786</v>
      </c>
      <c r="E312" s="225" t="s">
        <v>787</v>
      </c>
      <c r="F312" s="226" t="s">
        <v>875</v>
      </c>
      <c r="G312" s="227"/>
      <c r="H312" s="227"/>
      <c r="I312" s="227"/>
      <c r="J312" s="227"/>
      <c r="K312" s="227">
        <v>3.17</v>
      </c>
      <c r="L312" s="227"/>
      <c r="M312" s="228" t="s">
        <v>434</v>
      </c>
      <c r="N312" s="229"/>
      <c r="O312" s="229"/>
      <c r="P312" s="229"/>
      <c r="Q312" s="230"/>
      <c r="R312" s="230"/>
      <c r="S312" s="230"/>
      <c r="T312" s="230"/>
      <c r="U312" s="230"/>
      <c r="V312" s="231"/>
    </row>
    <row r="313" spans="1:22" ht="15.75" thickBot="1">
      <c r="A313" s="259"/>
      <c r="B313" s="214" t="s">
        <v>1170</v>
      </c>
      <c r="C313" s="234"/>
      <c r="D313" s="235"/>
      <c r="E313" s="236"/>
      <c r="F313" s="237"/>
      <c r="G313" s="238"/>
      <c r="H313" s="238"/>
      <c r="I313" s="238"/>
      <c r="J313" s="238"/>
      <c r="K313" s="238"/>
      <c r="L313" s="238"/>
      <c r="M313" s="239"/>
      <c r="N313" s="240"/>
      <c r="O313" s="240"/>
      <c r="P313" s="240"/>
      <c r="Q313" s="241"/>
      <c r="R313" s="241"/>
      <c r="S313" s="241"/>
      <c r="T313" s="241"/>
      <c r="U313" s="241"/>
      <c r="V313" s="242"/>
    </row>
    <row r="314" spans="1:22" ht="15">
      <c r="A314" s="251"/>
      <c r="B314" s="247" t="s">
        <v>876</v>
      </c>
      <c r="C314" s="186"/>
      <c r="D314" s="224"/>
      <c r="E314" s="225"/>
      <c r="F314" s="252"/>
      <c r="G314" s="253"/>
      <c r="H314" s="253"/>
      <c r="I314" s="253"/>
      <c r="J314" s="253"/>
      <c r="K314" s="253"/>
      <c r="L314" s="253"/>
      <c r="M314" s="254"/>
      <c r="N314" s="255"/>
      <c r="O314" s="255"/>
      <c r="P314" s="255"/>
      <c r="Q314" s="256"/>
      <c r="R314" s="256"/>
      <c r="S314" s="256"/>
      <c r="T314" s="256"/>
      <c r="U314" s="256"/>
      <c r="V314" s="257"/>
    </row>
    <row r="315" spans="1:22" ht="15">
      <c r="A315" s="258"/>
      <c r="B315" s="244" t="s">
        <v>1171</v>
      </c>
      <c r="C315" s="223"/>
      <c r="D315" s="224" t="s">
        <v>786</v>
      </c>
      <c r="E315" s="225" t="s">
        <v>787</v>
      </c>
      <c r="F315" s="226" t="s">
        <v>1212</v>
      </c>
      <c r="G315" s="227"/>
      <c r="H315" s="227">
        <v>1.55</v>
      </c>
      <c r="I315" s="227"/>
      <c r="J315" s="227">
        <v>7.45</v>
      </c>
      <c r="K315" s="227">
        <v>0.9</v>
      </c>
      <c r="L315" s="227"/>
      <c r="M315" s="228" t="s">
        <v>1184</v>
      </c>
      <c r="N315" s="229"/>
      <c r="O315" s="229"/>
      <c r="P315" s="229"/>
      <c r="Q315" s="230"/>
      <c r="R315" s="230"/>
      <c r="S315" s="230"/>
      <c r="T315" s="230"/>
      <c r="U315" s="230"/>
      <c r="V315" s="231"/>
    </row>
    <row r="316" spans="1:22" ht="15.75" thickBot="1">
      <c r="A316" s="259"/>
      <c r="B316" s="214" t="s">
        <v>1172</v>
      </c>
      <c r="C316" s="234"/>
      <c r="D316" s="235"/>
      <c r="E316" s="236"/>
      <c r="F316" s="237"/>
      <c r="G316" s="238"/>
      <c r="H316" s="238"/>
      <c r="I316" s="238"/>
      <c r="J316" s="238"/>
      <c r="K316" s="238"/>
      <c r="L316" s="238"/>
      <c r="M316" s="239"/>
      <c r="N316" s="240"/>
      <c r="O316" s="240"/>
      <c r="P316" s="240"/>
      <c r="Q316" s="241"/>
      <c r="R316" s="241"/>
      <c r="S316" s="241"/>
      <c r="T316" s="241"/>
      <c r="U316" s="241"/>
      <c r="V316" s="242"/>
    </row>
    <row r="317" spans="1:12" ht="15.75" thickBot="1">
      <c r="A317" s="69"/>
      <c r="B317" s="34"/>
      <c r="C317" s="34"/>
      <c r="D317" s="34"/>
      <c r="E317" s="155"/>
      <c r="F317" s="34"/>
      <c r="G317" s="152"/>
      <c r="H317" s="152"/>
      <c r="I317" s="152"/>
      <c r="J317" s="152"/>
      <c r="K317" s="152"/>
      <c r="L317" s="152"/>
    </row>
    <row r="318" spans="1:12" s="78" customFormat="1" ht="15.75" thickBot="1">
      <c r="A318" s="79"/>
      <c r="B318" s="157" t="s">
        <v>877</v>
      </c>
      <c r="C318" s="158"/>
      <c r="D318" s="158" t="s">
        <v>1216</v>
      </c>
      <c r="E318" s="159"/>
      <c r="F318" s="160"/>
      <c r="G318" s="161"/>
      <c r="H318" s="161"/>
      <c r="I318" s="161"/>
      <c r="J318" s="161"/>
      <c r="K318" s="161"/>
      <c r="L318" s="161"/>
    </row>
    <row r="319" spans="1:13" s="78" customFormat="1" ht="15">
      <c r="A319" s="79"/>
      <c r="D319" s="340"/>
      <c r="E319" s="340"/>
      <c r="F319" s="340"/>
      <c r="G319" s="341"/>
      <c r="H319" s="341"/>
      <c r="I319" s="341"/>
      <c r="J319" s="341"/>
      <c r="K319" s="341"/>
      <c r="L319" s="341"/>
      <c r="M319" s="162"/>
    </row>
    <row r="320" spans="1:13" s="78" customFormat="1" ht="15">
      <c r="A320" s="79"/>
      <c r="D320" s="69"/>
      <c r="E320" s="163"/>
      <c r="F320" s="69"/>
      <c r="G320" s="164"/>
      <c r="H320" s="164"/>
      <c r="I320" s="164"/>
      <c r="J320" s="164"/>
      <c r="K320" s="164"/>
      <c r="L320" s="164"/>
      <c r="M320" s="123"/>
    </row>
    <row r="321" spans="1:22" s="78" customFormat="1" ht="15.75">
      <c r="A321" s="79"/>
      <c r="B321" s="36" t="s">
        <v>340</v>
      </c>
      <c r="C321" s="150"/>
      <c r="D321" s="151"/>
      <c r="E321" s="165"/>
      <c r="F321" s="151"/>
      <c r="H321" s="150"/>
      <c r="M321" s="79"/>
      <c r="N321" s="79"/>
      <c r="R321" s="79"/>
      <c r="S321" s="79"/>
      <c r="T321" s="79"/>
      <c r="U321" s="79"/>
      <c r="V321" s="79"/>
    </row>
    <row r="322" spans="1:22" s="78" customFormat="1" ht="15">
      <c r="A322" s="79"/>
      <c r="B322" s="265"/>
      <c r="C322" s="265"/>
      <c r="D322" s="151"/>
      <c r="E322" s="165"/>
      <c r="F322" s="151"/>
      <c r="M322" s="79"/>
      <c r="N322" s="79"/>
      <c r="R322" s="79"/>
      <c r="S322" s="79"/>
      <c r="T322" s="79"/>
      <c r="U322" s="79"/>
      <c r="V322" s="79"/>
    </row>
    <row r="323" spans="1:22" s="78" customFormat="1" ht="15">
      <c r="A323" s="79"/>
      <c r="B323" s="264" t="s">
        <v>933</v>
      </c>
      <c r="C323" s="265"/>
      <c r="D323" s="265"/>
      <c r="E323" s="265"/>
      <c r="F323" s="265"/>
      <c r="G323" s="265"/>
      <c r="H323" s="265"/>
      <c r="I323" s="265"/>
      <c r="M323" s="79"/>
      <c r="N323" s="79"/>
      <c r="R323" s="79"/>
      <c r="S323" s="79"/>
      <c r="T323" s="79"/>
      <c r="U323" s="79"/>
      <c r="V323" s="79"/>
    </row>
    <row r="324" spans="1:22" s="78" customFormat="1" ht="15">
      <c r="A324" s="79"/>
      <c r="B324" s="264" t="s">
        <v>934</v>
      </c>
      <c r="C324" s="265"/>
      <c r="D324" s="265"/>
      <c r="E324" s="265"/>
      <c r="F324" s="265"/>
      <c r="G324" s="265"/>
      <c r="H324" s="265"/>
      <c r="M324" s="79"/>
      <c r="N324" s="79"/>
      <c r="R324" s="79"/>
      <c r="S324" s="79"/>
      <c r="T324" s="79"/>
      <c r="U324" s="79"/>
      <c r="V324" s="79"/>
    </row>
    <row r="325" spans="1:22" s="78" customFormat="1" ht="15">
      <c r="A325" s="79"/>
      <c r="B325" s="264" t="s">
        <v>935</v>
      </c>
      <c r="C325" s="265"/>
      <c r="D325" s="265"/>
      <c r="E325" s="265"/>
      <c r="F325" s="265"/>
      <c r="G325" s="265"/>
      <c r="H325" s="265"/>
      <c r="M325" s="79"/>
      <c r="N325" s="79"/>
      <c r="R325" s="79"/>
      <c r="S325" s="79"/>
      <c r="T325" s="79"/>
      <c r="U325" s="79"/>
      <c r="V325" s="79"/>
    </row>
    <row r="326" spans="1:10" s="78" customFormat="1" ht="15">
      <c r="A326" s="79"/>
      <c r="B326" s="38" t="s">
        <v>1217</v>
      </c>
      <c r="D326" s="151"/>
      <c r="E326" s="165"/>
      <c r="F326" s="151"/>
      <c r="J326" s="150"/>
    </row>
    <row r="327" spans="1:5" s="78" customFormat="1" ht="15">
      <c r="A327" s="79"/>
      <c r="E327" s="166"/>
    </row>
    <row r="328" spans="1:5" s="78" customFormat="1" ht="15">
      <c r="A328" s="79"/>
      <c r="E328" s="166"/>
    </row>
    <row r="329" spans="1:5" s="78" customFormat="1" ht="15">
      <c r="A329" s="79"/>
      <c r="E329" s="166"/>
    </row>
    <row r="330" spans="1:5" s="78" customFormat="1" ht="15">
      <c r="A330" s="79"/>
      <c r="E330" s="166"/>
    </row>
  </sheetData>
  <sheetProtection/>
  <mergeCells count="24">
    <mergeCell ref="S4:U4"/>
    <mergeCell ref="A6:V6"/>
    <mergeCell ref="A7:V7"/>
    <mergeCell ref="A8:V8"/>
    <mergeCell ref="Q12:R12"/>
    <mergeCell ref="B13:C13"/>
    <mergeCell ref="D13:F13"/>
    <mergeCell ref="B11:C11"/>
    <mergeCell ref="D11:F11"/>
    <mergeCell ref="G11:L11"/>
    <mergeCell ref="Q11:R11"/>
    <mergeCell ref="B14:C14"/>
    <mergeCell ref="D14:F14"/>
    <mergeCell ref="B323:I323"/>
    <mergeCell ref="B324:H324"/>
    <mergeCell ref="B12:C12"/>
    <mergeCell ref="D12:F12"/>
    <mergeCell ref="B325:H325"/>
    <mergeCell ref="B15:C15"/>
    <mergeCell ref="D15:F15"/>
    <mergeCell ref="B16:C16"/>
    <mergeCell ref="D319:F319"/>
    <mergeCell ref="G319:L319"/>
    <mergeCell ref="B322:C322"/>
  </mergeCells>
  <printOptions/>
  <pageMargins left="0.7" right="0.7" top="0.75" bottom="0.75" header="0.3" footer="0.3"/>
  <pageSetup fitToHeight="31" fitToWidth="1" horizontalDpi="600" verticalDpi="600" orientation="landscape" paperSize="9" scale="59" r:id="rId1"/>
  <headerFooter>
    <oddHeader>&amp;LJUDEȚUL MARAMUREȘ&amp;CPLAN DE ANALIZĂ ȘI ACOPERIRE A RISCURILOR&amp;R2018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Sorin Soroiu</cp:lastModifiedBy>
  <cp:lastPrinted>2014-06-19T11:33:41Z</cp:lastPrinted>
  <dcterms:created xsi:type="dcterms:W3CDTF">2012-10-11T07:51:33Z</dcterms:created>
  <dcterms:modified xsi:type="dcterms:W3CDTF">2018-06-13T09:25:33Z</dcterms:modified>
  <cp:category/>
  <cp:version/>
  <cp:contentType/>
  <cp:contentStatus/>
</cp:coreProperties>
</file>